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" sheetId="1" r:id="rId1"/>
  </sheets>
  <definedNames>
    <definedName name="_xlnm._FilterDatabase" localSheetId="0" hidden="1">'1'!$A$2:$J$36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<sst xmlns="http://schemas.openxmlformats.org/spreadsheetml/2006/main" count="541" uniqueCount="218">
  <si>
    <r>
      <rPr>
        <b/>
        <sz val="18"/>
        <rFont val="宋体"/>
        <charset val="134"/>
      </rPr>
      <t>广东省事业单位</t>
    </r>
    <r>
      <rPr>
        <b/>
        <sz val="18"/>
        <rFont val="Arial"/>
        <charset val="134"/>
      </rPr>
      <t>2022</t>
    </r>
    <r>
      <rPr>
        <b/>
        <sz val="18"/>
        <rFont val="宋体"/>
        <charset val="134"/>
      </rPr>
      <t>年集中公开招聘高校毕业生（紫金县）考试总成绩</t>
    </r>
  </si>
  <si>
    <t>序号</t>
  </si>
  <si>
    <t>考试准考证号</t>
  </si>
  <si>
    <t>单位名称</t>
  </si>
  <si>
    <t>岗位代码</t>
  </si>
  <si>
    <t>岗位名称</t>
  </si>
  <si>
    <t>第一科目成绩</t>
  </si>
  <si>
    <t>笔试折算成绩（50%）</t>
  </si>
  <si>
    <t>面试成绩</t>
  </si>
  <si>
    <t>面试折算成绩（50%）</t>
  </si>
  <si>
    <t>总成绩</t>
  </si>
  <si>
    <t>名次</t>
  </si>
  <si>
    <t>备注</t>
  </si>
  <si>
    <t>2210****70104903</t>
  </si>
  <si>
    <t>河源市紫金县凤安卫生院</t>
  </si>
  <si>
    <t>2210****841070193</t>
  </si>
  <si>
    <t>临床医学专业技术岗位十三级</t>
  </si>
  <si>
    <t>2210****70301408</t>
  </si>
  <si>
    <t>2210****841070195</t>
  </si>
  <si>
    <t>护士专业技术岗位十三级</t>
  </si>
  <si>
    <t>2210****70301626</t>
  </si>
  <si>
    <t>2210****70202621</t>
  </si>
  <si>
    <t>2210****21701103</t>
  </si>
  <si>
    <t>2210****841070196</t>
  </si>
  <si>
    <t>药剂专业技术岗位十三级</t>
  </si>
  <si>
    <t>2210****90406201</t>
  </si>
  <si>
    <t>2210****70403612</t>
  </si>
  <si>
    <t>2210****70300115</t>
  </si>
  <si>
    <t>河源市紫金县附城卫生院</t>
  </si>
  <si>
    <t>2210****841070197</t>
  </si>
  <si>
    <t>预防医学专业技术岗位十三级</t>
  </si>
  <si>
    <t>2210****70109314</t>
  </si>
  <si>
    <t>2210****841070198</t>
  </si>
  <si>
    <t>2211****20401710</t>
  </si>
  <si>
    <t>2210****841070199</t>
  </si>
  <si>
    <t>中医专业技术岗位十三级</t>
  </si>
  <si>
    <t>2210****70306401</t>
  </si>
  <si>
    <t>2210****70109028</t>
  </si>
  <si>
    <t>2210****841070200</t>
  </si>
  <si>
    <t>康复技术专业技术岗位十三级</t>
  </si>
  <si>
    <t>2210****70100904</t>
  </si>
  <si>
    <t>2210****90205129</t>
  </si>
  <si>
    <t>2210****841070201</t>
  </si>
  <si>
    <t>影像技术专业技术岗位十三级</t>
  </si>
  <si>
    <t>2210****70201213</t>
  </si>
  <si>
    <t>2210****841070202</t>
  </si>
  <si>
    <t>文秘管理岗位十级以上</t>
  </si>
  <si>
    <t>2210****70101804</t>
  </si>
  <si>
    <t>2210****10300802</t>
  </si>
  <si>
    <t>2210****70108112</t>
  </si>
  <si>
    <t>2210****23801906</t>
  </si>
  <si>
    <t>2210****70305123</t>
  </si>
  <si>
    <t>河源市紫金县上义卫生院</t>
  </si>
  <si>
    <t>2210****841070208</t>
  </si>
  <si>
    <t>2210****70111523</t>
  </si>
  <si>
    <t>2210****14503712</t>
  </si>
  <si>
    <t>河源市紫金县苏区卫生院</t>
  </si>
  <si>
    <t>2210****841070215</t>
  </si>
  <si>
    <t>2210****70103420</t>
  </si>
  <si>
    <t>河源市紫金县乌石卫生院</t>
  </si>
  <si>
    <t>2210****841070222</t>
  </si>
  <si>
    <t>2210****70110916</t>
  </si>
  <si>
    <t>河源市紫金县黄塘卫生院</t>
  </si>
  <si>
    <t>2210****841070224</t>
  </si>
  <si>
    <t>2210****70402203</t>
  </si>
  <si>
    <t>河源市紫金县紫城镇卫生院</t>
  </si>
  <si>
    <t>2210****841070225</t>
  </si>
  <si>
    <t>2210****70400310</t>
  </si>
  <si>
    <t>2210****841070226</t>
  </si>
  <si>
    <t>2210****70105606</t>
  </si>
  <si>
    <t>河源市紫金县义容卫生院</t>
  </si>
  <si>
    <t>2210****841070227</t>
  </si>
  <si>
    <t>2210****70404819</t>
  </si>
  <si>
    <t>河源市紫金县中坝卫生院</t>
  </si>
  <si>
    <t>2210****841070228</t>
  </si>
  <si>
    <t>2210****70400225</t>
  </si>
  <si>
    <t>河源市紫金县龙窝中心卫生院</t>
  </si>
  <si>
    <t>2210****841070229</t>
  </si>
  <si>
    <t>2210****70302520</t>
  </si>
  <si>
    <t>河源市紫金县敬梓卫生院</t>
  </si>
  <si>
    <t>2210****841070231</t>
  </si>
  <si>
    <t>2210****70402709</t>
  </si>
  <si>
    <t>河源市紫金县好义卫生院</t>
  </si>
  <si>
    <t>2210****841070233</t>
  </si>
  <si>
    <t>2210****70202811</t>
  </si>
  <si>
    <t>河源市紫金县水墩卫生院</t>
  </si>
  <si>
    <t>2210****841070235</t>
  </si>
  <si>
    <t>2210****70400801</t>
  </si>
  <si>
    <t>2210****841070236</t>
  </si>
  <si>
    <t>2210****70105114</t>
  </si>
  <si>
    <t>2210****841070237</t>
  </si>
  <si>
    <t>2210****70109523</t>
  </si>
  <si>
    <t>2210****70104612</t>
  </si>
  <si>
    <t>2210****841070238</t>
  </si>
  <si>
    <t>2210****70107508</t>
  </si>
  <si>
    <t>2210****70105328</t>
  </si>
  <si>
    <t>2210****70205102</t>
  </si>
  <si>
    <t>2210****70107926</t>
  </si>
  <si>
    <t>2210****70202605</t>
  </si>
  <si>
    <t>2210****70203018</t>
  </si>
  <si>
    <t>2210****70403123</t>
  </si>
  <si>
    <t>2210****70300230</t>
  </si>
  <si>
    <t>2210****841070240</t>
  </si>
  <si>
    <t>2210****70203308</t>
  </si>
  <si>
    <t>2210****70405219</t>
  </si>
  <si>
    <t>2210****70306015</t>
  </si>
  <si>
    <t>2210****70306120</t>
  </si>
  <si>
    <t>2210****841070241</t>
  </si>
  <si>
    <t>2210****23401317</t>
  </si>
  <si>
    <t>2210****70202130</t>
  </si>
  <si>
    <t>2210****70105611</t>
  </si>
  <si>
    <t>2210****70405814</t>
  </si>
  <si>
    <t>2210****70100610</t>
  </si>
  <si>
    <t>2210****70402230</t>
  </si>
  <si>
    <t>2210****841070242</t>
  </si>
  <si>
    <t>2210****14501413</t>
  </si>
  <si>
    <t>2210****60902502</t>
  </si>
  <si>
    <t>2210****70402902</t>
  </si>
  <si>
    <t>2210****70301915</t>
  </si>
  <si>
    <t>2210****70105909</t>
  </si>
  <si>
    <t>2210****70303618</t>
  </si>
  <si>
    <t>2210****70403913</t>
  </si>
  <si>
    <t>河源市紫金县南岭卫生院</t>
  </si>
  <si>
    <t>2210****841070243</t>
  </si>
  <si>
    <t>2210****70104228</t>
  </si>
  <si>
    <t>2210****70302307</t>
  </si>
  <si>
    <t>2210****841070250</t>
  </si>
  <si>
    <t>检验专业技术岗位十三级</t>
  </si>
  <si>
    <t>2211****30101916</t>
  </si>
  <si>
    <t>2210****90701325</t>
  </si>
  <si>
    <t>2210****70107426</t>
  </si>
  <si>
    <t>2210****70304511</t>
  </si>
  <si>
    <t>2210****841070244</t>
  </si>
  <si>
    <t>2210****70306321</t>
  </si>
  <si>
    <t>2210****70401719</t>
  </si>
  <si>
    <t>2210****70205214</t>
  </si>
  <si>
    <t>2210****70302819</t>
  </si>
  <si>
    <t>2210****70108618</t>
  </si>
  <si>
    <t>2210****841070245</t>
  </si>
  <si>
    <t>2210****70202422</t>
  </si>
  <si>
    <t>2210****70105218</t>
  </si>
  <si>
    <t>2210****841070246</t>
  </si>
  <si>
    <t>护师专业技术岗位十二级</t>
  </si>
  <si>
    <t>2210****70202402</t>
  </si>
  <si>
    <t>2210****841070247</t>
  </si>
  <si>
    <t>2210****70400711</t>
  </si>
  <si>
    <t>2210****70201428</t>
  </si>
  <si>
    <t>2210****70102124</t>
  </si>
  <si>
    <t>2210****70305807</t>
  </si>
  <si>
    <t>2210****90207107</t>
  </si>
  <si>
    <t>2210****70201819</t>
  </si>
  <si>
    <t>2210****70100408</t>
  </si>
  <si>
    <t>2210****841070248</t>
  </si>
  <si>
    <t>2210****70111703</t>
  </si>
  <si>
    <t>2210****70404230</t>
  </si>
  <si>
    <t>2211****00401015</t>
  </si>
  <si>
    <t>2210****70402718</t>
  </si>
  <si>
    <t>2210****70111010</t>
  </si>
  <si>
    <t>2210****70204424</t>
  </si>
  <si>
    <t>2210****90600417</t>
  </si>
  <si>
    <t>2210****90105012</t>
  </si>
  <si>
    <t>2210****70110728</t>
  </si>
  <si>
    <t>2210****70306002</t>
  </si>
  <si>
    <t>2210****70402423</t>
  </si>
  <si>
    <t>2210****841070249</t>
  </si>
  <si>
    <t>2210****70104908</t>
  </si>
  <si>
    <t>2210****70100219</t>
  </si>
  <si>
    <t>2210****841070251</t>
  </si>
  <si>
    <t>2210****70204027</t>
  </si>
  <si>
    <t>2210****70204312</t>
  </si>
  <si>
    <t>2210****80304509</t>
  </si>
  <si>
    <t>2210****70109911</t>
  </si>
  <si>
    <t>2210****90203715</t>
  </si>
  <si>
    <t>2210****841070252</t>
  </si>
  <si>
    <t>2210****70303609</t>
  </si>
  <si>
    <t>2211****10105422</t>
  </si>
  <si>
    <t>2210****70203227</t>
  </si>
  <si>
    <t>2210****90201930</t>
  </si>
  <si>
    <t>2210****70401509</t>
  </si>
  <si>
    <t>2210****841070253</t>
  </si>
  <si>
    <t>2210****70305518</t>
  </si>
  <si>
    <t>2210****70303524</t>
  </si>
  <si>
    <t>2210****70302616</t>
  </si>
  <si>
    <t>2210****80203709</t>
  </si>
  <si>
    <t>2210****22501802</t>
  </si>
  <si>
    <t>2210****841070254</t>
  </si>
  <si>
    <t>2210****70105512</t>
  </si>
  <si>
    <t>2210****841070255</t>
  </si>
  <si>
    <t>2210****70201602</t>
  </si>
  <si>
    <t>2210****70200328</t>
  </si>
  <si>
    <t>2210****70301608</t>
  </si>
  <si>
    <t>2210****22801906</t>
  </si>
  <si>
    <t>2210****70205624</t>
  </si>
  <si>
    <t>2210****841070256</t>
  </si>
  <si>
    <t>2210****70101201</t>
  </si>
  <si>
    <t>2210****70300527</t>
  </si>
  <si>
    <t>2210****841070258</t>
  </si>
  <si>
    <t>2210****70110816</t>
  </si>
  <si>
    <t>2210****841070259</t>
  </si>
  <si>
    <t>2210****70402120</t>
  </si>
  <si>
    <t>2210****841070261</t>
  </si>
  <si>
    <t>2210****90500119</t>
  </si>
  <si>
    <t>2210****70204517</t>
  </si>
  <si>
    <t>2210****80502316</t>
  </si>
  <si>
    <t>2210****70111211</t>
  </si>
  <si>
    <t>2210****90401509</t>
  </si>
  <si>
    <t>2210****841070262</t>
  </si>
  <si>
    <t>2210****70205826</t>
  </si>
  <si>
    <t>2210****70106612</t>
  </si>
  <si>
    <t>2210****70403627</t>
  </si>
  <si>
    <t>2210****70101214</t>
  </si>
  <si>
    <t>2210****70105702</t>
  </si>
  <si>
    <t>2210****841070263</t>
  </si>
  <si>
    <t>2210****90103214</t>
  </si>
  <si>
    <t>2210****841070264</t>
  </si>
  <si>
    <t>中医针灸推拿专业技术岗位十三级</t>
  </si>
  <si>
    <t>2210****70402210</t>
  </si>
  <si>
    <t>2210****841070265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</si>
</sst>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2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Arial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76" fontId="8" fillId="0" borderId="0" xfId="0" applyNumberFormat="1" applyFont="1" applyFill="1" applyAlignment="1">
      <alignment horizont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5"/>
  <sheetViews>
    <sheetView tabSelected="1" topLeftCell="A16" workbookViewId="0">
      <selection activeCell="D109" sqref="D$1:D$1048576"/>
    </sheetView>
  </sheetViews>
  <sheetFormatPr defaultColWidth="8" defaultRowHeight="12.75"/>
  <cols>
    <col min="1" max="1" width="5.75" style="2" customWidth="1"/>
    <col min="2" max="2" width="19.25" style="3" customWidth="1"/>
    <col min="3" max="3" width="35" style="2" customWidth="1"/>
    <col min="4" max="4" width="20.625" style="4" customWidth="1"/>
    <col min="5" max="5" width="40.25" style="2" customWidth="1"/>
    <col min="6" max="6" width="10.5" style="2" customWidth="1"/>
    <col min="7" max="7" width="9.875" style="2" customWidth="1"/>
    <col min="8" max="8" width="9.75" style="2" customWidth="1"/>
    <col min="9" max="10" width="9.875" style="5" customWidth="1"/>
    <col min="11" max="11" width="4.125" style="2" customWidth="1"/>
    <col min="12" max="12" width="5.5" style="2" customWidth="1"/>
    <col min="13" max="16384" width="8" style="2"/>
  </cols>
  <sheetData>
    <row r="1" spans="1:2">
      <c r="A1" s="6"/>
      <c r="B1" s="7"/>
    </row>
    <row r="2" ht="23.25" spans="1:12">
      <c r="A2" s="8" t="s">
        <v>0</v>
      </c>
      <c r="B2" s="9"/>
      <c r="C2" s="10"/>
      <c r="D2" s="11"/>
      <c r="E2" s="10"/>
      <c r="F2" s="10"/>
      <c r="G2" s="10"/>
      <c r="H2" s="10"/>
      <c r="I2" s="21"/>
      <c r="J2" s="21"/>
      <c r="K2" s="10"/>
      <c r="L2" s="10"/>
    </row>
    <row r="3" s="1" customFormat="1" ht="45" customHeight="1" spans="1:12">
      <c r="A3" s="12" t="s">
        <v>1</v>
      </c>
      <c r="B3" s="13" t="s">
        <v>2</v>
      </c>
      <c r="C3" s="14" t="s">
        <v>3</v>
      </c>
      <c r="D3" s="15" t="s">
        <v>4</v>
      </c>
      <c r="E3" s="14" t="s">
        <v>5</v>
      </c>
      <c r="F3" s="16" t="s">
        <v>6</v>
      </c>
      <c r="G3" s="16" t="s">
        <v>7</v>
      </c>
      <c r="H3" s="16" t="s">
        <v>8</v>
      </c>
      <c r="I3" s="22" t="s">
        <v>9</v>
      </c>
      <c r="J3" s="22" t="s">
        <v>10</v>
      </c>
      <c r="K3" s="16" t="s">
        <v>11</v>
      </c>
      <c r="L3" s="14" t="s">
        <v>12</v>
      </c>
    </row>
    <row r="4" ht="18.75" spans="1:12">
      <c r="A4" s="17">
        <v>1</v>
      </c>
      <c r="B4" s="18" t="s">
        <v>13</v>
      </c>
      <c r="C4" s="17" t="s">
        <v>14</v>
      </c>
      <c r="D4" s="19" t="s">
        <v>15</v>
      </c>
      <c r="E4" s="17" t="s">
        <v>16</v>
      </c>
      <c r="F4" s="17">
        <v>45</v>
      </c>
      <c r="G4" s="17">
        <f>F4*0.5</f>
        <v>22.5</v>
      </c>
      <c r="H4" s="20">
        <v>64.9</v>
      </c>
      <c r="I4" s="23">
        <f>H4*0.5</f>
        <v>32.45</v>
      </c>
      <c r="J4" s="23">
        <f>G4+I4</f>
        <v>54.95</v>
      </c>
      <c r="K4" s="20">
        <v>1</v>
      </c>
      <c r="L4" s="24"/>
    </row>
    <row r="5" ht="18.75" spans="1:12">
      <c r="A5" s="17">
        <v>2</v>
      </c>
      <c r="B5" s="18" t="s">
        <v>17</v>
      </c>
      <c r="C5" s="17" t="s">
        <v>14</v>
      </c>
      <c r="D5" s="19" t="s">
        <v>18</v>
      </c>
      <c r="E5" s="17" t="s">
        <v>19</v>
      </c>
      <c r="F5" s="17">
        <v>51.5</v>
      </c>
      <c r="G5" s="17">
        <f>F5*0.5</f>
        <v>25.75</v>
      </c>
      <c r="H5" s="20">
        <v>77.45</v>
      </c>
      <c r="I5" s="23">
        <f>H5*0.5</f>
        <v>38.725</v>
      </c>
      <c r="J5" s="23">
        <f>G5+I5</f>
        <v>64.475</v>
      </c>
      <c r="K5" s="20">
        <v>1</v>
      </c>
      <c r="L5" s="24"/>
    </row>
    <row r="6" ht="18.75" spans="1:12">
      <c r="A6" s="17">
        <v>3</v>
      </c>
      <c r="B6" s="18" t="s">
        <v>20</v>
      </c>
      <c r="C6" s="17" t="s">
        <v>14</v>
      </c>
      <c r="D6" s="19" t="s">
        <v>18</v>
      </c>
      <c r="E6" s="17" t="s">
        <v>19</v>
      </c>
      <c r="F6" s="17">
        <v>48.7</v>
      </c>
      <c r="G6" s="17">
        <f>F6*0.5</f>
        <v>24.35</v>
      </c>
      <c r="H6" s="20">
        <v>74.15</v>
      </c>
      <c r="I6" s="23">
        <f>H6*0.5</f>
        <v>37.075</v>
      </c>
      <c r="J6" s="23">
        <f>G6+I6</f>
        <v>61.425</v>
      </c>
      <c r="K6" s="20">
        <v>2</v>
      </c>
      <c r="L6" s="24"/>
    </row>
    <row r="7" ht="18.75" spans="1:12">
      <c r="A7" s="17">
        <v>4</v>
      </c>
      <c r="B7" s="18" t="s">
        <v>21</v>
      </c>
      <c r="C7" s="17" t="s">
        <v>14</v>
      </c>
      <c r="D7" s="19" t="s">
        <v>18</v>
      </c>
      <c r="E7" s="17" t="s">
        <v>19</v>
      </c>
      <c r="F7" s="17">
        <v>48.8</v>
      </c>
      <c r="G7" s="17">
        <f>F7*0.5</f>
        <v>24.4</v>
      </c>
      <c r="H7" s="20">
        <v>64.4</v>
      </c>
      <c r="I7" s="23">
        <f>H7*0.5</f>
        <v>32.2</v>
      </c>
      <c r="J7" s="23">
        <f>G7+I7</f>
        <v>56.6</v>
      </c>
      <c r="K7" s="20">
        <v>3</v>
      </c>
      <c r="L7" s="24"/>
    </row>
    <row r="8" ht="18.75" spans="1:12">
      <c r="A8" s="17">
        <v>5</v>
      </c>
      <c r="B8" s="18" t="s">
        <v>22</v>
      </c>
      <c r="C8" s="17" t="s">
        <v>14</v>
      </c>
      <c r="D8" s="19" t="s">
        <v>23</v>
      </c>
      <c r="E8" s="17" t="s">
        <v>24</v>
      </c>
      <c r="F8" s="17">
        <v>73.1</v>
      </c>
      <c r="G8" s="17">
        <f t="shared" ref="G5:G68" si="0">F8*0.5</f>
        <v>36.55</v>
      </c>
      <c r="H8" s="20">
        <v>82.95</v>
      </c>
      <c r="I8" s="23">
        <f t="shared" ref="I5:I68" si="1">H8*0.5</f>
        <v>41.475</v>
      </c>
      <c r="J8" s="23">
        <f t="shared" ref="J5:J68" si="2">G8+I8</f>
        <v>78.025</v>
      </c>
      <c r="K8" s="20">
        <v>1</v>
      </c>
      <c r="L8" s="24"/>
    </row>
    <row r="9" ht="18.75" spans="1:12">
      <c r="A9" s="17">
        <v>6</v>
      </c>
      <c r="B9" s="18" t="s">
        <v>25</v>
      </c>
      <c r="C9" s="17" t="s">
        <v>14</v>
      </c>
      <c r="D9" s="19" t="s">
        <v>23</v>
      </c>
      <c r="E9" s="17" t="s">
        <v>24</v>
      </c>
      <c r="F9" s="17">
        <v>56.6</v>
      </c>
      <c r="G9" s="17">
        <f t="shared" si="0"/>
        <v>28.3</v>
      </c>
      <c r="H9" s="20">
        <v>74.85</v>
      </c>
      <c r="I9" s="23">
        <f t="shared" si="1"/>
        <v>37.425</v>
      </c>
      <c r="J9" s="23">
        <f t="shared" si="2"/>
        <v>65.725</v>
      </c>
      <c r="K9" s="20">
        <v>2</v>
      </c>
      <c r="L9" s="24"/>
    </row>
    <row r="10" ht="18.75" spans="1:12">
      <c r="A10" s="17">
        <v>7</v>
      </c>
      <c r="B10" s="18" t="s">
        <v>26</v>
      </c>
      <c r="C10" s="17" t="s">
        <v>14</v>
      </c>
      <c r="D10" s="19" t="s">
        <v>23</v>
      </c>
      <c r="E10" s="17" t="s">
        <v>24</v>
      </c>
      <c r="F10" s="17">
        <v>54.4</v>
      </c>
      <c r="G10" s="17">
        <f t="shared" si="0"/>
        <v>27.2</v>
      </c>
      <c r="H10" s="20">
        <v>68.4</v>
      </c>
      <c r="I10" s="23">
        <f t="shared" si="1"/>
        <v>34.2</v>
      </c>
      <c r="J10" s="23">
        <f t="shared" si="2"/>
        <v>61.4</v>
      </c>
      <c r="K10" s="20">
        <v>3</v>
      </c>
      <c r="L10" s="24"/>
    </row>
    <row r="11" ht="18.75" spans="1:12">
      <c r="A11" s="17">
        <v>8</v>
      </c>
      <c r="B11" s="18" t="s">
        <v>27</v>
      </c>
      <c r="C11" s="17" t="s">
        <v>28</v>
      </c>
      <c r="D11" s="19" t="s">
        <v>29</v>
      </c>
      <c r="E11" s="17" t="s">
        <v>30</v>
      </c>
      <c r="F11" s="17">
        <v>67.8</v>
      </c>
      <c r="G11" s="17">
        <f t="shared" si="0"/>
        <v>33.9</v>
      </c>
      <c r="H11" s="20">
        <v>81.95</v>
      </c>
      <c r="I11" s="23">
        <f t="shared" si="1"/>
        <v>40.975</v>
      </c>
      <c r="J11" s="23">
        <f t="shared" si="2"/>
        <v>74.875</v>
      </c>
      <c r="K11" s="20">
        <v>1</v>
      </c>
      <c r="L11" s="24"/>
    </row>
    <row r="12" ht="18.75" spans="1:12">
      <c r="A12" s="17">
        <v>9</v>
      </c>
      <c r="B12" s="18" t="s">
        <v>31</v>
      </c>
      <c r="C12" s="17" t="s">
        <v>28</v>
      </c>
      <c r="D12" s="19" t="s">
        <v>32</v>
      </c>
      <c r="E12" s="17" t="s">
        <v>16</v>
      </c>
      <c r="F12" s="17">
        <v>50.7</v>
      </c>
      <c r="G12" s="17">
        <f t="shared" si="0"/>
        <v>25.35</v>
      </c>
      <c r="H12" s="20">
        <v>76</v>
      </c>
      <c r="I12" s="23">
        <f t="shared" si="1"/>
        <v>38</v>
      </c>
      <c r="J12" s="23">
        <f t="shared" si="2"/>
        <v>63.35</v>
      </c>
      <c r="K12" s="20">
        <v>1</v>
      </c>
      <c r="L12" s="24"/>
    </row>
    <row r="13" ht="18.75" spans="1:12">
      <c r="A13" s="17">
        <v>10</v>
      </c>
      <c r="B13" s="18" t="s">
        <v>33</v>
      </c>
      <c r="C13" s="17" t="s">
        <v>28</v>
      </c>
      <c r="D13" s="19" t="s">
        <v>34</v>
      </c>
      <c r="E13" s="17" t="s">
        <v>35</v>
      </c>
      <c r="F13" s="17">
        <v>45.4</v>
      </c>
      <c r="G13" s="17">
        <f t="shared" si="0"/>
        <v>22.7</v>
      </c>
      <c r="H13" s="20">
        <v>79.75</v>
      </c>
      <c r="I13" s="23">
        <f t="shared" si="1"/>
        <v>39.875</v>
      </c>
      <c r="J13" s="23">
        <f t="shared" si="2"/>
        <v>62.575</v>
      </c>
      <c r="K13" s="20">
        <v>1</v>
      </c>
      <c r="L13" s="24"/>
    </row>
    <row r="14" ht="18.75" spans="1:12">
      <c r="A14" s="17">
        <v>11</v>
      </c>
      <c r="B14" s="18" t="s">
        <v>36</v>
      </c>
      <c r="C14" s="17" t="s">
        <v>28</v>
      </c>
      <c r="D14" s="19" t="s">
        <v>34</v>
      </c>
      <c r="E14" s="17" t="s">
        <v>35</v>
      </c>
      <c r="F14" s="17">
        <v>48.2</v>
      </c>
      <c r="G14" s="17">
        <f t="shared" si="0"/>
        <v>24.1</v>
      </c>
      <c r="H14" s="20">
        <v>76</v>
      </c>
      <c r="I14" s="23">
        <f t="shared" si="1"/>
        <v>38</v>
      </c>
      <c r="J14" s="23">
        <f t="shared" si="2"/>
        <v>62.1</v>
      </c>
      <c r="K14" s="20">
        <v>2</v>
      </c>
      <c r="L14" s="24"/>
    </row>
    <row r="15" ht="18.75" spans="1:12">
      <c r="A15" s="17">
        <v>12</v>
      </c>
      <c r="B15" s="18" t="s">
        <v>37</v>
      </c>
      <c r="C15" s="17" t="s">
        <v>28</v>
      </c>
      <c r="D15" s="19" t="s">
        <v>38</v>
      </c>
      <c r="E15" s="17" t="s">
        <v>39</v>
      </c>
      <c r="F15" s="17">
        <v>48.8</v>
      </c>
      <c r="G15" s="17">
        <f t="shared" si="0"/>
        <v>24.4</v>
      </c>
      <c r="H15" s="20">
        <v>82.45</v>
      </c>
      <c r="I15" s="23">
        <f t="shared" si="1"/>
        <v>41.225</v>
      </c>
      <c r="J15" s="23">
        <f t="shared" si="2"/>
        <v>65.625</v>
      </c>
      <c r="K15" s="20">
        <v>1</v>
      </c>
      <c r="L15" s="24"/>
    </row>
    <row r="16" ht="18.75" spans="1:12">
      <c r="A16" s="17">
        <v>13</v>
      </c>
      <c r="B16" s="18" t="s">
        <v>40</v>
      </c>
      <c r="C16" s="17" t="s">
        <v>28</v>
      </c>
      <c r="D16" s="19" t="s">
        <v>38</v>
      </c>
      <c r="E16" s="17" t="s">
        <v>39</v>
      </c>
      <c r="F16" s="17">
        <v>49.1</v>
      </c>
      <c r="G16" s="17">
        <f t="shared" si="0"/>
        <v>24.55</v>
      </c>
      <c r="H16" s="20">
        <v>70.65</v>
      </c>
      <c r="I16" s="23">
        <f t="shared" si="1"/>
        <v>35.325</v>
      </c>
      <c r="J16" s="23">
        <f t="shared" si="2"/>
        <v>59.875</v>
      </c>
      <c r="K16" s="20">
        <v>2</v>
      </c>
      <c r="L16" s="24"/>
    </row>
    <row r="17" ht="18.75" spans="1:12">
      <c r="A17" s="17">
        <v>14</v>
      </c>
      <c r="B17" s="18" t="s">
        <v>41</v>
      </c>
      <c r="C17" s="17" t="s">
        <v>28</v>
      </c>
      <c r="D17" s="19" t="s">
        <v>42</v>
      </c>
      <c r="E17" s="17" t="s">
        <v>43</v>
      </c>
      <c r="F17" s="17">
        <v>48.2</v>
      </c>
      <c r="G17" s="17">
        <f t="shared" si="0"/>
        <v>24.1</v>
      </c>
      <c r="H17" s="20">
        <v>81.45</v>
      </c>
      <c r="I17" s="23">
        <f t="shared" si="1"/>
        <v>40.725</v>
      </c>
      <c r="J17" s="23">
        <f t="shared" si="2"/>
        <v>64.825</v>
      </c>
      <c r="K17" s="20">
        <v>1</v>
      </c>
      <c r="L17" s="24"/>
    </row>
    <row r="18" ht="18.75" spans="1:12">
      <c r="A18" s="17">
        <v>15</v>
      </c>
      <c r="B18" s="18" t="s">
        <v>44</v>
      </c>
      <c r="C18" s="17" t="s">
        <v>28</v>
      </c>
      <c r="D18" s="19" t="s">
        <v>45</v>
      </c>
      <c r="E18" s="17" t="s">
        <v>46</v>
      </c>
      <c r="F18" s="17">
        <v>70.3</v>
      </c>
      <c r="G18" s="17">
        <f t="shared" si="0"/>
        <v>35.15</v>
      </c>
      <c r="H18" s="20">
        <v>89.35</v>
      </c>
      <c r="I18" s="23">
        <f t="shared" si="1"/>
        <v>44.675</v>
      </c>
      <c r="J18" s="23">
        <f t="shared" si="2"/>
        <v>79.825</v>
      </c>
      <c r="K18" s="20">
        <v>1</v>
      </c>
      <c r="L18" s="24"/>
    </row>
    <row r="19" ht="18.75" spans="1:12">
      <c r="A19" s="17">
        <v>16</v>
      </c>
      <c r="B19" s="18" t="s">
        <v>47</v>
      </c>
      <c r="C19" s="17" t="s">
        <v>28</v>
      </c>
      <c r="D19" s="19" t="s">
        <v>45</v>
      </c>
      <c r="E19" s="17" t="s">
        <v>46</v>
      </c>
      <c r="F19" s="17">
        <v>74.4</v>
      </c>
      <c r="G19" s="17">
        <f t="shared" si="0"/>
        <v>37.2</v>
      </c>
      <c r="H19" s="20">
        <v>81.3</v>
      </c>
      <c r="I19" s="23">
        <f t="shared" si="1"/>
        <v>40.65</v>
      </c>
      <c r="J19" s="23">
        <f t="shared" si="2"/>
        <v>77.85</v>
      </c>
      <c r="K19" s="20">
        <v>2</v>
      </c>
      <c r="L19" s="24"/>
    </row>
    <row r="20" ht="18.75" spans="1:12">
      <c r="A20" s="17">
        <v>17</v>
      </c>
      <c r="B20" s="18" t="s">
        <v>48</v>
      </c>
      <c r="C20" s="17" t="s">
        <v>28</v>
      </c>
      <c r="D20" s="19" t="s">
        <v>45</v>
      </c>
      <c r="E20" s="17" t="s">
        <v>46</v>
      </c>
      <c r="F20" s="17">
        <v>67.9</v>
      </c>
      <c r="G20" s="17">
        <f t="shared" si="0"/>
        <v>33.95</v>
      </c>
      <c r="H20" s="20">
        <v>80.7</v>
      </c>
      <c r="I20" s="23">
        <f t="shared" si="1"/>
        <v>40.35</v>
      </c>
      <c r="J20" s="23">
        <f t="shared" si="2"/>
        <v>74.3</v>
      </c>
      <c r="K20" s="20">
        <v>3</v>
      </c>
      <c r="L20" s="24"/>
    </row>
    <row r="21" ht="18.75" spans="1:12">
      <c r="A21" s="17">
        <v>18</v>
      </c>
      <c r="B21" s="18" t="s">
        <v>49</v>
      </c>
      <c r="C21" s="17" t="s">
        <v>28</v>
      </c>
      <c r="D21" s="19" t="s">
        <v>45</v>
      </c>
      <c r="E21" s="17" t="s">
        <v>46</v>
      </c>
      <c r="F21" s="17">
        <v>58.2</v>
      </c>
      <c r="G21" s="17">
        <f t="shared" si="0"/>
        <v>29.1</v>
      </c>
      <c r="H21" s="20">
        <v>83</v>
      </c>
      <c r="I21" s="23">
        <f t="shared" si="1"/>
        <v>41.5</v>
      </c>
      <c r="J21" s="23">
        <f t="shared" si="2"/>
        <v>70.6</v>
      </c>
      <c r="K21" s="20">
        <v>4</v>
      </c>
      <c r="L21" s="24"/>
    </row>
    <row r="22" ht="18.75" spans="1:12">
      <c r="A22" s="17">
        <v>19</v>
      </c>
      <c r="B22" s="18" t="s">
        <v>50</v>
      </c>
      <c r="C22" s="17" t="s">
        <v>28</v>
      </c>
      <c r="D22" s="19" t="s">
        <v>45</v>
      </c>
      <c r="E22" s="17" t="s">
        <v>46</v>
      </c>
      <c r="F22" s="17">
        <v>63.8</v>
      </c>
      <c r="G22" s="17">
        <f t="shared" si="0"/>
        <v>31.9</v>
      </c>
      <c r="H22" s="20">
        <v>70.95</v>
      </c>
      <c r="I22" s="23">
        <f t="shared" si="1"/>
        <v>35.475</v>
      </c>
      <c r="J22" s="23">
        <f t="shared" si="2"/>
        <v>67.375</v>
      </c>
      <c r="K22" s="20">
        <v>5</v>
      </c>
      <c r="L22" s="24"/>
    </row>
    <row r="23" ht="18.75" spans="1:12">
      <c r="A23" s="17">
        <v>20</v>
      </c>
      <c r="B23" s="18" t="s">
        <v>51</v>
      </c>
      <c r="C23" s="17" t="s">
        <v>52</v>
      </c>
      <c r="D23" s="19" t="s">
        <v>53</v>
      </c>
      <c r="E23" s="17" t="s">
        <v>16</v>
      </c>
      <c r="F23" s="17">
        <v>57.2</v>
      </c>
      <c r="G23" s="17">
        <f t="shared" si="0"/>
        <v>28.6</v>
      </c>
      <c r="H23" s="20">
        <v>70.75</v>
      </c>
      <c r="I23" s="23">
        <f t="shared" si="1"/>
        <v>35.375</v>
      </c>
      <c r="J23" s="23">
        <f t="shared" si="2"/>
        <v>63.975</v>
      </c>
      <c r="K23" s="20">
        <v>1</v>
      </c>
      <c r="L23" s="24"/>
    </row>
    <row r="24" ht="18.75" spans="1:12">
      <c r="A24" s="17">
        <v>21</v>
      </c>
      <c r="B24" s="18" t="s">
        <v>54</v>
      </c>
      <c r="C24" s="17" t="s">
        <v>52</v>
      </c>
      <c r="D24" s="19" t="s">
        <v>53</v>
      </c>
      <c r="E24" s="17" t="s">
        <v>16</v>
      </c>
      <c r="F24" s="17">
        <v>46.7</v>
      </c>
      <c r="G24" s="17">
        <f t="shared" si="0"/>
        <v>23.35</v>
      </c>
      <c r="H24" s="20">
        <v>70.6</v>
      </c>
      <c r="I24" s="23">
        <f t="shared" si="1"/>
        <v>35.3</v>
      </c>
      <c r="J24" s="23">
        <f t="shared" si="2"/>
        <v>58.65</v>
      </c>
      <c r="K24" s="20">
        <v>2</v>
      </c>
      <c r="L24" s="24"/>
    </row>
    <row r="25" ht="18.75" spans="1:12">
      <c r="A25" s="17">
        <v>22</v>
      </c>
      <c r="B25" s="18" t="s">
        <v>55</v>
      </c>
      <c r="C25" s="17" t="s">
        <v>56</v>
      </c>
      <c r="D25" s="19" t="s">
        <v>57</v>
      </c>
      <c r="E25" s="17" t="s">
        <v>30</v>
      </c>
      <c r="F25" s="17">
        <v>56.1</v>
      </c>
      <c r="G25" s="17">
        <f t="shared" si="0"/>
        <v>28.05</v>
      </c>
      <c r="H25" s="20">
        <v>73.7</v>
      </c>
      <c r="I25" s="23">
        <f t="shared" si="1"/>
        <v>36.85</v>
      </c>
      <c r="J25" s="23">
        <f t="shared" si="2"/>
        <v>64.9</v>
      </c>
      <c r="K25" s="20">
        <v>1</v>
      </c>
      <c r="L25" s="24"/>
    </row>
    <row r="26" ht="18.75" spans="1:12">
      <c r="A26" s="17">
        <v>23</v>
      </c>
      <c r="B26" s="18" t="s">
        <v>58</v>
      </c>
      <c r="C26" s="17" t="s">
        <v>59</v>
      </c>
      <c r="D26" s="19" t="s">
        <v>60</v>
      </c>
      <c r="E26" s="17" t="s">
        <v>16</v>
      </c>
      <c r="F26" s="17">
        <v>59.2</v>
      </c>
      <c r="G26" s="17">
        <f t="shared" si="0"/>
        <v>29.6</v>
      </c>
      <c r="H26" s="20">
        <v>66.25</v>
      </c>
      <c r="I26" s="23">
        <f t="shared" si="1"/>
        <v>33.125</v>
      </c>
      <c r="J26" s="23">
        <f t="shared" si="2"/>
        <v>62.725</v>
      </c>
      <c r="K26" s="20">
        <v>1</v>
      </c>
      <c r="L26" s="24"/>
    </row>
    <row r="27" ht="18.75" spans="1:12">
      <c r="A27" s="17">
        <v>24</v>
      </c>
      <c r="B27" s="18" t="s">
        <v>61</v>
      </c>
      <c r="C27" s="17" t="s">
        <v>62</v>
      </c>
      <c r="D27" s="19" t="s">
        <v>63</v>
      </c>
      <c r="E27" s="17" t="s">
        <v>16</v>
      </c>
      <c r="F27" s="17">
        <v>61.8</v>
      </c>
      <c r="G27" s="17">
        <f t="shared" si="0"/>
        <v>30.9</v>
      </c>
      <c r="H27" s="20">
        <v>84.95</v>
      </c>
      <c r="I27" s="23">
        <f t="shared" si="1"/>
        <v>42.475</v>
      </c>
      <c r="J27" s="23">
        <f t="shared" si="2"/>
        <v>73.375</v>
      </c>
      <c r="K27" s="20">
        <v>1</v>
      </c>
      <c r="L27" s="24"/>
    </row>
    <row r="28" ht="18.75" spans="1:12">
      <c r="A28" s="17">
        <v>25</v>
      </c>
      <c r="B28" s="18" t="s">
        <v>64</v>
      </c>
      <c r="C28" s="17" t="s">
        <v>65</v>
      </c>
      <c r="D28" s="19" t="s">
        <v>66</v>
      </c>
      <c r="E28" s="17" t="s">
        <v>16</v>
      </c>
      <c r="F28" s="17">
        <v>58</v>
      </c>
      <c r="G28" s="17">
        <f t="shared" si="0"/>
        <v>29</v>
      </c>
      <c r="H28" s="20">
        <v>69.15</v>
      </c>
      <c r="I28" s="23">
        <f t="shared" si="1"/>
        <v>34.575</v>
      </c>
      <c r="J28" s="23">
        <f t="shared" si="2"/>
        <v>63.575</v>
      </c>
      <c r="K28" s="20">
        <v>1</v>
      </c>
      <c r="L28" s="24"/>
    </row>
    <row r="29" ht="18.75" spans="1:12">
      <c r="A29" s="17">
        <v>26</v>
      </c>
      <c r="B29" s="18" t="s">
        <v>67</v>
      </c>
      <c r="C29" s="17" t="s">
        <v>56</v>
      </c>
      <c r="D29" s="19" t="s">
        <v>68</v>
      </c>
      <c r="E29" s="17" t="s">
        <v>16</v>
      </c>
      <c r="F29" s="17">
        <v>46.6</v>
      </c>
      <c r="G29" s="17">
        <f t="shared" si="0"/>
        <v>23.3</v>
      </c>
      <c r="H29" s="20">
        <v>66.95</v>
      </c>
      <c r="I29" s="23">
        <f t="shared" si="1"/>
        <v>33.475</v>
      </c>
      <c r="J29" s="23">
        <f t="shared" si="2"/>
        <v>56.775</v>
      </c>
      <c r="K29" s="20">
        <v>1</v>
      </c>
      <c r="L29" s="24"/>
    </row>
    <row r="30" ht="18.75" spans="1:12">
      <c r="A30" s="17">
        <v>27</v>
      </c>
      <c r="B30" s="18" t="s">
        <v>69</v>
      </c>
      <c r="C30" s="17" t="s">
        <v>70</v>
      </c>
      <c r="D30" s="19" t="s">
        <v>71</v>
      </c>
      <c r="E30" s="17" t="s">
        <v>16</v>
      </c>
      <c r="F30" s="17">
        <v>52.3</v>
      </c>
      <c r="G30" s="17">
        <f t="shared" si="0"/>
        <v>26.15</v>
      </c>
      <c r="H30" s="20">
        <v>78.95</v>
      </c>
      <c r="I30" s="23">
        <f t="shared" si="1"/>
        <v>39.475</v>
      </c>
      <c r="J30" s="23">
        <f t="shared" si="2"/>
        <v>65.625</v>
      </c>
      <c r="K30" s="20">
        <v>1</v>
      </c>
      <c r="L30" s="24"/>
    </row>
    <row r="31" ht="18.75" spans="1:12">
      <c r="A31" s="17">
        <v>28</v>
      </c>
      <c r="B31" s="18" t="s">
        <v>72</v>
      </c>
      <c r="C31" s="17" t="s">
        <v>73</v>
      </c>
      <c r="D31" s="19" t="s">
        <v>74</v>
      </c>
      <c r="E31" s="17" t="s">
        <v>16</v>
      </c>
      <c r="F31" s="17">
        <v>57.4</v>
      </c>
      <c r="G31" s="17">
        <f t="shared" si="0"/>
        <v>28.7</v>
      </c>
      <c r="H31" s="20">
        <v>77.55</v>
      </c>
      <c r="I31" s="23">
        <f t="shared" si="1"/>
        <v>38.775</v>
      </c>
      <c r="J31" s="23">
        <f t="shared" si="2"/>
        <v>67.475</v>
      </c>
      <c r="K31" s="20">
        <v>1</v>
      </c>
      <c r="L31" s="24"/>
    </row>
    <row r="32" ht="18.75" spans="1:12">
      <c r="A32" s="17">
        <v>29</v>
      </c>
      <c r="B32" s="18" t="s">
        <v>75</v>
      </c>
      <c r="C32" s="17" t="s">
        <v>76</v>
      </c>
      <c r="D32" s="19" t="s">
        <v>77</v>
      </c>
      <c r="E32" s="17" t="s">
        <v>16</v>
      </c>
      <c r="F32" s="17">
        <v>68.5</v>
      </c>
      <c r="G32" s="17">
        <f t="shared" si="0"/>
        <v>34.25</v>
      </c>
      <c r="H32" s="20">
        <v>77.55</v>
      </c>
      <c r="I32" s="23">
        <f t="shared" si="1"/>
        <v>38.775</v>
      </c>
      <c r="J32" s="23">
        <f t="shared" si="2"/>
        <v>73.025</v>
      </c>
      <c r="K32" s="20">
        <v>1</v>
      </c>
      <c r="L32" s="24"/>
    </row>
    <row r="33" ht="18.75" spans="1:12">
      <c r="A33" s="17">
        <v>30</v>
      </c>
      <c r="B33" s="18" t="s">
        <v>78</v>
      </c>
      <c r="C33" s="17" t="s">
        <v>79</v>
      </c>
      <c r="D33" s="19" t="s">
        <v>80</v>
      </c>
      <c r="E33" s="17" t="s">
        <v>16</v>
      </c>
      <c r="F33" s="17">
        <v>53.8</v>
      </c>
      <c r="G33" s="17">
        <f t="shared" si="0"/>
        <v>26.9</v>
      </c>
      <c r="H33" s="20">
        <v>73.1</v>
      </c>
      <c r="I33" s="23">
        <f t="shared" si="1"/>
        <v>36.55</v>
      </c>
      <c r="J33" s="23">
        <f t="shared" si="2"/>
        <v>63.45</v>
      </c>
      <c r="K33" s="20">
        <v>1</v>
      </c>
      <c r="L33" s="24"/>
    </row>
    <row r="34" ht="18.75" spans="1:12">
      <c r="A34" s="17">
        <v>31</v>
      </c>
      <c r="B34" s="18" t="s">
        <v>81</v>
      </c>
      <c r="C34" s="17" t="s">
        <v>82</v>
      </c>
      <c r="D34" s="19" t="s">
        <v>83</v>
      </c>
      <c r="E34" s="17" t="s">
        <v>35</v>
      </c>
      <c r="F34" s="17">
        <v>57.5</v>
      </c>
      <c r="G34" s="17">
        <f t="shared" si="0"/>
        <v>28.75</v>
      </c>
      <c r="H34" s="20">
        <v>74.55</v>
      </c>
      <c r="I34" s="23">
        <f t="shared" si="1"/>
        <v>37.275</v>
      </c>
      <c r="J34" s="23">
        <f t="shared" si="2"/>
        <v>66.025</v>
      </c>
      <c r="K34" s="20">
        <v>1</v>
      </c>
      <c r="L34" s="24"/>
    </row>
    <row r="35" ht="18.75" spans="1:12">
      <c r="A35" s="17">
        <v>32</v>
      </c>
      <c r="B35" s="18" t="s">
        <v>84</v>
      </c>
      <c r="C35" s="17" t="s">
        <v>85</v>
      </c>
      <c r="D35" s="19" t="s">
        <v>86</v>
      </c>
      <c r="E35" s="17" t="s">
        <v>35</v>
      </c>
      <c r="F35" s="17">
        <v>51.8</v>
      </c>
      <c r="G35" s="17">
        <f t="shared" si="0"/>
        <v>25.9</v>
      </c>
      <c r="H35" s="20">
        <v>66.45</v>
      </c>
      <c r="I35" s="23">
        <f t="shared" si="1"/>
        <v>33.225</v>
      </c>
      <c r="J35" s="23">
        <f t="shared" si="2"/>
        <v>59.125</v>
      </c>
      <c r="K35" s="20">
        <v>1</v>
      </c>
      <c r="L35" s="24"/>
    </row>
    <row r="36" ht="18.75" spans="1:12">
      <c r="A36" s="17">
        <v>33</v>
      </c>
      <c r="B36" s="18" t="s">
        <v>87</v>
      </c>
      <c r="C36" s="17" t="s">
        <v>76</v>
      </c>
      <c r="D36" s="19" t="s">
        <v>88</v>
      </c>
      <c r="E36" s="17" t="s">
        <v>35</v>
      </c>
      <c r="F36" s="17">
        <v>45.2</v>
      </c>
      <c r="G36" s="17">
        <f t="shared" si="0"/>
        <v>22.6</v>
      </c>
      <c r="H36" s="20">
        <v>64.85</v>
      </c>
      <c r="I36" s="23">
        <f t="shared" si="1"/>
        <v>32.425</v>
      </c>
      <c r="J36" s="23">
        <f t="shared" si="2"/>
        <v>55.025</v>
      </c>
      <c r="K36" s="20">
        <v>1</v>
      </c>
      <c r="L36" s="24"/>
    </row>
    <row r="37" customFormat="1" ht="18.75" spans="1:12">
      <c r="A37" s="17">
        <v>34</v>
      </c>
      <c r="B37" s="18" t="s">
        <v>89</v>
      </c>
      <c r="C37" s="17" t="s">
        <v>59</v>
      </c>
      <c r="D37" s="19" t="s">
        <v>90</v>
      </c>
      <c r="E37" s="17" t="s">
        <v>35</v>
      </c>
      <c r="F37" s="17">
        <v>52.7</v>
      </c>
      <c r="G37" s="17">
        <f t="shared" si="0"/>
        <v>26.35</v>
      </c>
      <c r="H37" s="20">
        <v>77.7</v>
      </c>
      <c r="I37" s="23">
        <f t="shared" si="1"/>
        <v>38.85</v>
      </c>
      <c r="J37" s="23">
        <f t="shared" si="2"/>
        <v>65.2</v>
      </c>
      <c r="K37" s="20">
        <v>1</v>
      </c>
      <c r="L37" s="24"/>
    </row>
    <row r="38" customFormat="1" ht="18.75" spans="1:12">
      <c r="A38" s="17">
        <v>35</v>
      </c>
      <c r="B38" s="18" t="s">
        <v>91</v>
      </c>
      <c r="C38" s="17" t="s">
        <v>59</v>
      </c>
      <c r="D38" s="19" t="s">
        <v>90</v>
      </c>
      <c r="E38" s="17" t="s">
        <v>35</v>
      </c>
      <c r="F38" s="17">
        <v>49.3</v>
      </c>
      <c r="G38" s="17">
        <f t="shared" si="0"/>
        <v>24.65</v>
      </c>
      <c r="H38" s="20">
        <v>74.25</v>
      </c>
      <c r="I38" s="23">
        <f t="shared" si="1"/>
        <v>37.125</v>
      </c>
      <c r="J38" s="23">
        <f t="shared" si="2"/>
        <v>61.775</v>
      </c>
      <c r="K38" s="20">
        <v>2</v>
      </c>
      <c r="L38" s="24"/>
    </row>
    <row r="39" customFormat="1" ht="18.75" spans="1:12">
      <c r="A39" s="17">
        <v>36</v>
      </c>
      <c r="B39" s="18" t="s">
        <v>92</v>
      </c>
      <c r="C39" s="17" t="s">
        <v>59</v>
      </c>
      <c r="D39" s="19" t="s">
        <v>93</v>
      </c>
      <c r="E39" s="17" t="s">
        <v>19</v>
      </c>
      <c r="F39" s="17">
        <v>49.2</v>
      </c>
      <c r="G39" s="17">
        <f t="shared" si="0"/>
        <v>24.6</v>
      </c>
      <c r="H39" s="20">
        <v>85.25</v>
      </c>
      <c r="I39" s="23">
        <f t="shared" si="1"/>
        <v>42.625</v>
      </c>
      <c r="J39" s="23">
        <f t="shared" si="2"/>
        <v>67.225</v>
      </c>
      <c r="K39" s="20">
        <v>1</v>
      </c>
      <c r="L39" s="24"/>
    </row>
    <row r="40" customFormat="1" ht="18.75" spans="1:12">
      <c r="A40" s="17">
        <v>37</v>
      </c>
      <c r="B40" s="18" t="s">
        <v>94</v>
      </c>
      <c r="C40" s="17" t="s">
        <v>59</v>
      </c>
      <c r="D40" s="19" t="s">
        <v>93</v>
      </c>
      <c r="E40" s="17" t="s">
        <v>19</v>
      </c>
      <c r="F40" s="17">
        <v>55.7</v>
      </c>
      <c r="G40" s="17">
        <f t="shared" si="0"/>
        <v>27.85</v>
      </c>
      <c r="H40" s="20">
        <v>78.15</v>
      </c>
      <c r="I40" s="23">
        <f t="shared" si="1"/>
        <v>39.075</v>
      </c>
      <c r="J40" s="23">
        <f t="shared" si="2"/>
        <v>66.925</v>
      </c>
      <c r="K40" s="20">
        <v>2</v>
      </c>
      <c r="L40" s="24"/>
    </row>
    <row r="41" customFormat="1" ht="18.75" spans="1:12">
      <c r="A41" s="17">
        <v>38</v>
      </c>
      <c r="B41" s="18" t="s">
        <v>95</v>
      </c>
      <c r="C41" s="17" t="s">
        <v>59</v>
      </c>
      <c r="D41" s="19" t="s">
        <v>93</v>
      </c>
      <c r="E41" s="17" t="s">
        <v>19</v>
      </c>
      <c r="F41" s="17">
        <v>50.1</v>
      </c>
      <c r="G41" s="17">
        <f t="shared" si="0"/>
        <v>25.05</v>
      </c>
      <c r="H41" s="20">
        <v>76.7</v>
      </c>
      <c r="I41" s="23">
        <f t="shared" si="1"/>
        <v>38.35</v>
      </c>
      <c r="J41" s="23">
        <f t="shared" si="2"/>
        <v>63.4</v>
      </c>
      <c r="K41" s="20">
        <v>3</v>
      </c>
      <c r="L41" s="24"/>
    </row>
    <row r="42" customFormat="1" ht="18.75" spans="1:12">
      <c r="A42" s="17">
        <v>39</v>
      </c>
      <c r="B42" s="18" t="s">
        <v>96</v>
      </c>
      <c r="C42" s="17" t="s">
        <v>59</v>
      </c>
      <c r="D42" s="19" t="s">
        <v>93</v>
      </c>
      <c r="E42" s="17" t="s">
        <v>19</v>
      </c>
      <c r="F42" s="17">
        <v>48.9</v>
      </c>
      <c r="G42" s="17">
        <f t="shared" si="0"/>
        <v>24.45</v>
      </c>
      <c r="H42" s="20">
        <v>74.6</v>
      </c>
      <c r="I42" s="23">
        <f t="shared" si="1"/>
        <v>37.3</v>
      </c>
      <c r="J42" s="23">
        <f t="shared" si="2"/>
        <v>61.75</v>
      </c>
      <c r="K42" s="20">
        <v>4</v>
      </c>
      <c r="L42" s="24"/>
    </row>
    <row r="43" customFormat="1" ht="18.75" spans="1:12">
      <c r="A43" s="17">
        <v>40</v>
      </c>
      <c r="B43" s="18" t="s">
        <v>97</v>
      </c>
      <c r="C43" s="17" t="s">
        <v>59</v>
      </c>
      <c r="D43" s="19" t="s">
        <v>93</v>
      </c>
      <c r="E43" s="17" t="s">
        <v>19</v>
      </c>
      <c r="F43" s="17">
        <v>48.2</v>
      </c>
      <c r="G43" s="17">
        <f t="shared" si="0"/>
        <v>24.1</v>
      </c>
      <c r="H43" s="20">
        <v>73.85</v>
      </c>
      <c r="I43" s="23">
        <f t="shared" si="1"/>
        <v>36.925</v>
      </c>
      <c r="J43" s="23">
        <f t="shared" si="2"/>
        <v>61.025</v>
      </c>
      <c r="K43" s="20">
        <v>5</v>
      </c>
      <c r="L43" s="24"/>
    </row>
    <row r="44" customFormat="1" ht="18.75" spans="1:12">
      <c r="A44" s="17">
        <v>41</v>
      </c>
      <c r="B44" s="18" t="s">
        <v>98</v>
      </c>
      <c r="C44" s="17" t="s">
        <v>59</v>
      </c>
      <c r="D44" s="19" t="s">
        <v>93</v>
      </c>
      <c r="E44" s="17" t="s">
        <v>19</v>
      </c>
      <c r="F44" s="17">
        <v>52.5</v>
      </c>
      <c r="G44" s="17">
        <f t="shared" si="0"/>
        <v>26.25</v>
      </c>
      <c r="H44" s="20">
        <v>68.5</v>
      </c>
      <c r="I44" s="23">
        <f t="shared" si="1"/>
        <v>34.25</v>
      </c>
      <c r="J44" s="23">
        <f t="shared" si="2"/>
        <v>60.5</v>
      </c>
      <c r="K44" s="20">
        <v>6</v>
      </c>
      <c r="L44" s="24"/>
    </row>
    <row r="45" customFormat="1" ht="18.75" spans="1:12">
      <c r="A45" s="17">
        <v>42</v>
      </c>
      <c r="B45" s="18" t="s">
        <v>99</v>
      </c>
      <c r="C45" s="17" t="s">
        <v>59</v>
      </c>
      <c r="D45" s="19" t="s">
        <v>93</v>
      </c>
      <c r="E45" s="17" t="s">
        <v>19</v>
      </c>
      <c r="F45" s="17">
        <v>45.1</v>
      </c>
      <c r="G45" s="17">
        <f t="shared" si="0"/>
        <v>22.55</v>
      </c>
      <c r="H45" s="20">
        <v>75.15</v>
      </c>
      <c r="I45" s="23">
        <f t="shared" si="1"/>
        <v>37.575</v>
      </c>
      <c r="J45" s="23">
        <f t="shared" si="2"/>
        <v>60.125</v>
      </c>
      <c r="K45" s="20">
        <v>7</v>
      </c>
      <c r="L45" s="24"/>
    </row>
    <row r="46" customFormat="1" ht="18.75" spans="1:12">
      <c r="A46" s="17">
        <v>43</v>
      </c>
      <c r="B46" s="18" t="s">
        <v>100</v>
      </c>
      <c r="C46" s="17" t="s">
        <v>59</v>
      </c>
      <c r="D46" s="19" t="s">
        <v>93</v>
      </c>
      <c r="E46" s="17" t="s">
        <v>19</v>
      </c>
      <c r="F46" s="17">
        <v>45.6</v>
      </c>
      <c r="G46" s="17">
        <f t="shared" si="0"/>
        <v>22.8</v>
      </c>
      <c r="H46" s="20">
        <v>72.15</v>
      </c>
      <c r="I46" s="23">
        <f t="shared" si="1"/>
        <v>36.075</v>
      </c>
      <c r="J46" s="23">
        <f t="shared" si="2"/>
        <v>58.875</v>
      </c>
      <c r="K46" s="20">
        <v>8</v>
      </c>
      <c r="L46" s="24"/>
    </row>
    <row r="47" customFormat="1" ht="18.75" spans="1:12">
      <c r="A47" s="17">
        <v>44</v>
      </c>
      <c r="B47" s="18" t="s">
        <v>101</v>
      </c>
      <c r="C47" s="17" t="s">
        <v>62</v>
      </c>
      <c r="D47" s="19" t="s">
        <v>102</v>
      </c>
      <c r="E47" s="17" t="s">
        <v>19</v>
      </c>
      <c r="F47" s="17">
        <v>55.5</v>
      </c>
      <c r="G47" s="17">
        <f t="shared" si="0"/>
        <v>27.75</v>
      </c>
      <c r="H47" s="20">
        <v>73.2</v>
      </c>
      <c r="I47" s="23">
        <f t="shared" si="1"/>
        <v>36.6</v>
      </c>
      <c r="J47" s="23">
        <f t="shared" si="2"/>
        <v>64.35</v>
      </c>
      <c r="K47" s="20">
        <v>1</v>
      </c>
      <c r="L47" s="24"/>
    </row>
    <row r="48" customFormat="1" ht="18.75" spans="1:12">
      <c r="A48" s="17">
        <v>45</v>
      </c>
      <c r="B48" s="18" t="s">
        <v>103</v>
      </c>
      <c r="C48" s="17" t="s">
        <v>62</v>
      </c>
      <c r="D48" s="19" t="s">
        <v>102</v>
      </c>
      <c r="E48" s="17" t="s">
        <v>19</v>
      </c>
      <c r="F48" s="17">
        <v>47.3</v>
      </c>
      <c r="G48" s="17">
        <f t="shared" si="0"/>
        <v>23.65</v>
      </c>
      <c r="H48" s="20">
        <v>73.85</v>
      </c>
      <c r="I48" s="23">
        <f t="shared" si="1"/>
        <v>36.925</v>
      </c>
      <c r="J48" s="23">
        <f t="shared" si="2"/>
        <v>60.575</v>
      </c>
      <c r="K48" s="20">
        <v>2</v>
      </c>
      <c r="L48" s="24"/>
    </row>
    <row r="49" customFormat="1" ht="18.75" spans="1:12">
      <c r="A49" s="17">
        <v>46</v>
      </c>
      <c r="B49" s="18" t="s">
        <v>104</v>
      </c>
      <c r="C49" s="17" t="s">
        <v>62</v>
      </c>
      <c r="D49" s="19" t="s">
        <v>102</v>
      </c>
      <c r="E49" s="17" t="s">
        <v>19</v>
      </c>
      <c r="F49" s="17">
        <v>45.2</v>
      </c>
      <c r="G49" s="17">
        <f t="shared" si="0"/>
        <v>22.6</v>
      </c>
      <c r="H49" s="20">
        <v>69.25</v>
      </c>
      <c r="I49" s="23">
        <f t="shared" si="1"/>
        <v>34.625</v>
      </c>
      <c r="J49" s="23">
        <f t="shared" si="2"/>
        <v>57.225</v>
      </c>
      <c r="K49" s="20">
        <v>3</v>
      </c>
      <c r="L49" s="24"/>
    </row>
    <row r="50" customFormat="1" ht="18.75" spans="1:12">
      <c r="A50" s="17">
        <v>47</v>
      </c>
      <c r="B50" s="18" t="s">
        <v>105</v>
      </c>
      <c r="C50" s="17" t="s">
        <v>62</v>
      </c>
      <c r="D50" s="19" t="s">
        <v>102</v>
      </c>
      <c r="E50" s="17" t="s">
        <v>19</v>
      </c>
      <c r="F50" s="17">
        <v>54.1</v>
      </c>
      <c r="G50" s="17">
        <f t="shared" si="0"/>
        <v>27.05</v>
      </c>
      <c r="H50" s="20">
        <v>0</v>
      </c>
      <c r="I50" s="23">
        <f t="shared" si="1"/>
        <v>0</v>
      </c>
      <c r="J50" s="23">
        <f t="shared" si="2"/>
        <v>27.05</v>
      </c>
      <c r="K50" s="20">
        <v>4</v>
      </c>
      <c r="L50" s="24"/>
    </row>
    <row r="51" customFormat="1" ht="18.75" spans="1:12">
      <c r="A51" s="17">
        <v>48</v>
      </c>
      <c r="B51" s="18" t="s">
        <v>106</v>
      </c>
      <c r="C51" s="17" t="s">
        <v>82</v>
      </c>
      <c r="D51" s="19" t="s">
        <v>107</v>
      </c>
      <c r="E51" s="17" t="s">
        <v>19</v>
      </c>
      <c r="F51" s="17">
        <v>53.6</v>
      </c>
      <c r="G51" s="17">
        <f t="shared" si="0"/>
        <v>26.8</v>
      </c>
      <c r="H51" s="20">
        <v>76.9</v>
      </c>
      <c r="I51" s="23">
        <f t="shared" si="1"/>
        <v>38.45</v>
      </c>
      <c r="J51" s="23">
        <f t="shared" si="2"/>
        <v>65.25</v>
      </c>
      <c r="K51" s="20">
        <v>1</v>
      </c>
      <c r="L51" s="24"/>
    </row>
    <row r="52" customFormat="1" ht="18.75" spans="1:12">
      <c r="A52" s="17">
        <v>49</v>
      </c>
      <c r="B52" s="18" t="s">
        <v>108</v>
      </c>
      <c r="C52" s="17" t="s">
        <v>82</v>
      </c>
      <c r="D52" s="19" t="s">
        <v>107</v>
      </c>
      <c r="E52" s="17" t="s">
        <v>19</v>
      </c>
      <c r="F52" s="17">
        <v>52.6</v>
      </c>
      <c r="G52" s="17">
        <f t="shared" si="0"/>
        <v>26.3</v>
      </c>
      <c r="H52" s="20">
        <v>77.15</v>
      </c>
      <c r="I52" s="23">
        <f t="shared" si="1"/>
        <v>38.575</v>
      </c>
      <c r="J52" s="23">
        <f t="shared" si="2"/>
        <v>64.875</v>
      </c>
      <c r="K52" s="20">
        <v>2</v>
      </c>
      <c r="L52" s="24"/>
    </row>
    <row r="53" customFormat="1" ht="18.75" spans="1:12">
      <c r="A53" s="17">
        <v>50</v>
      </c>
      <c r="B53" s="18" t="s">
        <v>109</v>
      </c>
      <c r="C53" s="17" t="s">
        <v>82</v>
      </c>
      <c r="D53" s="19" t="s">
        <v>107</v>
      </c>
      <c r="E53" s="17" t="s">
        <v>19</v>
      </c>
      <c r="F53" s="17">
        <v>54.3</v>
      </c>
      <c r="G53" s="17">
        <f t="shared" si="0"/>
        <v>27.15</v>
      </c>
      <c r="H53" s="20">
        <v>72.15</v>
      </c>
      <c r="I53" s="23">
        <f t="shared" si="1"/>
        <v>36.075</v>
      </c>
      <c r="J53" s="23">
        <f t="shared" si="2"/>
        <v>63.225</v>
      </c>
      <c r="K53" s="20">
        <v>3</v>
      </c>
      <c r="L53" s="24"/>
    </row>
    <row r="54" customFormat="1" ht="18.75" spans="1:12">
      <c r="A54" s="17">
        <v>51</v>
      </c>
      <c r="B54" s="18" t="s">
        <v>110</v>
      </c>
      <c r="C54" s="17" t="s">
        <v>82</v>
      </c>
      <c r="D54" s="19" t="s">
        <v>107</v>
      </c>
      <c r="E54" s="17" t="s">
        <v>19</v>
      </c>
      <c r="F54" s="17">
        <v>48.3</v>
      </c>
      <c r="G54" s="17">
        <f t="shared" si="0"/>
        <v>24.15</v>
      </c>
      <c r="H54" s="20">
        <v>72.6</v>
      </c>
      <c r="I54" s="23">
        <f t="shared" si="1"/>
        <v>36.3</v>
      </c>
      <c r="J54" s="23">
        <f t="shared" si="2"/>
        <v>60.45</v>
      </c>
      <c r="K54" s="20">
        <v>4</v>
      </c>
      <c r="L54" s="24"/>
    </row>
    <row r="55" customFormat="1" ht="18.75" spans="1:12">
      <c r="A55" s="17">
        <v>52</v>
      </c>
      <c r="B55" s="18" t="s">
        <v>111</v>
      </c>
      <c r="C55" s="17" t="s">
        <v>82</v>
      </c>
      <c r="D55" s="19" t="s">
        <v>107</v>
      </c>
      <c r="E55" s="17" t="s">
        <v>19</v>
      </c>
      <c r="F55" s="17">
        <v>45.3</v>
      </c>
      <c r="G55" s="17">
        <f t="shared" si="0"/>
        <v>22.65</v>
      </c>
      <c r="H55" s="20">
        <v>73.45</v>
      </c>
      <c r="I55" s="23">
        <f t="shared" si="1"/>
        <v>36.725</v>
      </c>
      <c r="J55" s="23">
        <f t="shared" si="2"/>
        <v>59.375</v>
      </c>
      <c r="K55" s="20">
        <v>5</v>
      </c>
      <c r="L55" s="24"/>
    </row>
    <row r="56" customFormat="1" ht="18.75" spans="1:12">
      <c r="A56" s="17">
        <v>53</v>
      </c>
      <c r="B56" s="18" t="s">
        <v>112</v>
      </c>
      <c r="C56" s="17" t="s">
        <v>82</v>
      </c>
      <c r="D56" s="19" t="s">
        <v>107</v>
      </c>
      <c r="E56" s="17" t="s">
        <v>19</v>
      </c>
      <c r="F56" s="17">
        <v>46.8</v>
      </c>
      <c r="G56" s="17">
        <f t="shared" si="0"/>
        <v>23.4</v>
      </c>
      <c r="H56" s="20">
        <v>68.55</v>
      </c>
      <c r="I56" s="23">
        <f t="shared" si="1"/>
        <v>34.275</v>
      </c>
      <c r="J56" s="23">
        <f t="shared" si="2"/>
        <v>57.675</v>
      </c>
      <c r="K56" s="20">
        <v>6</v>
      </c>
      <c r="L56" s="24"/>
    </row>
    <row r="57" customFormat="1" ht="18.75" spans="1:12">
      <c r="A57" s="17">
        <v>54</v>
      </c>
      <c r="B57" s="18" t="s">
        <v>113</v>
      </c>
      <c r="C57" s="17" t="s">
        <v>56</v>
      </c>
      <c r="D57" s="19" t="s">
        <v>114</v>
      </c>
      <c r="E57" s="17" t="s">
        <v>19</v>
      </c>
      <c r="F57" s="17">
        <v>52.3</v>
      </c>
      <c r="G57" s="17">
        <f t="shared" si="0"/>
        <v>26.15</v>
      </c>
      <c r="H57" s="20">
        <v>84</v>
      </c>
      <c r="I57" s="23">
        <f t="shared" si="1"/>
        <v>42</v>
      </c>
      <c r="J57" s="23">
        <f t="shared" si="2"/>
        <v>68.15</v>
      </c>
      <c r="K57" s="20">
        <v>1</v>
      </c>
      <c r="L57" s="24"/>
    </row>
    <row r="58" customFormat="1" ht="18.75" spans="1:12">
      <c r="A58" s="17">
        <v>55</v>
      </c>
      <c r="B58" s="18" t="s">
        <v>115</v>
      </c>
      <c r="C58" s="17" t="s">
        <v>56</v>
      </c>
      <c r="D58" s="19" t="s">
        <v>114</v>
      </c>
      <c r="E58" s="17" t="s">
        <v>19</v>
      </c>
      <c r="F58" s="17">
        <v>48.4</v>
      </c>
      <c r="G58" s="17">
        <f t="shared" si="0"/>
        <v>24.2</v>
      </c>
      <c r="H58" s="20">
        <v>85.1</v>
      </c>
      <c r="I58" s="23">
        <f t="shared" si="1"/>
        <v>42.55</v>
      </c>
      <c r="J58" s="23">
        <f t="shared" si="2"/>
        <v>66.75</v>
      </c>
      <c r="K58" s="20">
        <v>2</v>
      </c>
      <c r="L58" s="24"/>
    </row>
    <row r="59" customFormat="1" ht="18.75" spans="1:12">
      <c r="A59" s="17">
        <v>56</v>
      </c>
      <c r="B59" s="18" t="s">
        <v>116</v>
      </c>
      <c r="C59" s="17" t="s">
        <v>56</v>
      </c>
      <c r="D59" s="19" t="s">
        <v>114</v>
      </c>
      <c r="E59" s="17" t="s">
        <v>19</v>
      </c>
      <c r="F59" s="17">
        <v>53.7</v>
      </c>
      <c r="G59" s="17">
        <f t="shared" si="0"/>
        <v>26.85</v>
      </c>
      <c r="H59" s="20">
        <v>78.85</v>
      </c>
      <c r="I59" s="23">
        <f t="shared" si="1"/>
        <v>39.425</v>
      </c>
      <c r="J59" s="23">
        <f t="shared" si="2"/>
        <v>66.275</v>
      </c>
      <c r="K59" s="20">
        <v>3</v>
      </c>
      <c r="L59" s="24"/>
    </row>
    <row r="60" customFormat="1" ht="18.75" spans="1:12">
      <c r="A60" s="17">
        <v>57</v>
      </c>
      <c r="B60" s="18" t="s">
        <v>117</v>
      </c>
      <c r="C60" s="17" t="s">
        <v>56</v>
      </c>
      <c r="D60" s="19" t="s">
        <v>114</v>
      </c>
      <c r="E60" s="17" t="s">
        <v>19</v>
      </c>
      <c r="F60" s="17">
        <v>52.7</v>
      </c>
      <c r="G60" s="17">
        <f t="shared" si="0"/>
        <v>26.35</v>
      </c>
      <c r="H60" s="20">
        <v>78.45</v>
      </c>
      <c r="I60" s="23">
        <f t="shared" si="1"/>
        <v>39.225</v>
      </c>
      <c r="J60" s="23">
        <f t="shared" si="2"/>
        <v>65.575</v>
      </c>
      <c r="K60" s="20">
        <v>4</v>
      </c>
      <c r="L60" s="24"/>
    </row>
    <row r="61" customFormat="1" ht="18.75" spans="1:12">
      <c r="A61" s="17">
        <v>58</v>
      </c>
      <c r="B61" s="18" t="s">
        <v>118</v>
      </c>
      <c r="C61" s="17" t="s">
        <v>56</v>
      </c>
      <c r="D61" s="19" t="s">
        <v>114</v>
      </c>
      <c r="E61" s="17" t="s">
        <v>19</v>
      </c>
      <c r="F61" s="17">
        <v>53.3</v>
      </c>
      <c r="G61" s="17">
        <f t="shared" si="0"/>
        <v>26.65</v>
      </c>
      <c r="H61" s="20">
        <v>76.95</v>
      </c>
      <c r="I61" s="23">
        <f t="shared" si="1"/>
        <v>38.475</v>
      </c>
      <c r="J61" s="23">
        <f t="shared" si="2"/>
        <v>65.125</v>
      </c>
      <c r="K61" s="20">
        <v>5</v>
      </c>
      <c r="L61" s="24"/>
    </row>
    <row r="62" customFormat="1" ht="18.75" spans="1:12">
      <c r="A62" s="17">
        <v>59</v>
      </c>
      <c r="B62" s="18" t="s">
        <v>119</v>
      </c>
      <c r="C62" s="17" t="s">
        <v>56</v>
      </c>
      <c r="D62" s="19" t="s">
        <v>114</v>
      </c>
      <c r="E62" s="17" t="s">
        <v>19</v>
      </c>
      <c r="F62" s="17">
        <v>51.5</v>
      </c>
      <c r="G62" s="17">
        <f t="shared" si="0"/>
        <v>25.75</v>
      </c>
      <c r="H62" s="20">
        <v>72.65</v>
      </c>
      <c r="I62" s="23">
        <f t="shared" si="1"/>
        <v>36.325</v>
      </c>
      <c r="J62" s="23">
        <f t="shared" si="2"/>
        <v>62.075</v>
      </c>
      <c r="K62" s="20">
        <v>6</v>
      </c>
      <c r="L62" s="24"/>
    </row>
    <row r="63" customFormat="1" ht="18.75" spans="1:12">
      <c r="A63" s="17">
        <v>60</v>
      </c>
      <c r="B63" s="18" t="s">
        <v>120</v>
      </c>
      <c r="C63" s="17" t="s">
        <v>56</v>
      </c>
      <c r="D63" s="19" t="s">
        <v>114</v>
      </c>
      <c r="E63" s="17" t="s">
        <v>19</v>
      </c>
      <c r="F63" s="17">
        <v>47.7</v>
      </c>
      <c r="G63" s="17">
        <f t="shared" si="0"/>
        <v>23.85</v>
      </c>
      <c r="H63" s="20">
        <v>66.95</v>
      </c>
      <c r="I63" s="23">
        <f t="shared" si="1"/>
        <v>33.475</v>
      </c>
      <c r="J63" s="23">
        <f t="shared" si="2"/>
        <v>57.325</v>
      </c>
      <c r="K63" s="20">
        <v>7</v>
      </c>
      <c r="L63" s="24"/>
    </row>
    <row r="64" customFormat="1" ht="18.75" spans="1:12">
      <c r="A64" s="17">
        <v>61</v>
      </c>
      <c r="B64" s="18" t="s">
        <v>121</v>
      </c>
      <c r="C64" s="17" t="s">
        <v>122</v>
      </c>
      <c r="D64" s="19" t="s">
        <v>123</v>
      </c>
      <c r="E64" s="17" t="s">
        <v>19</v>
      </c>
      <c r="F64" s="17">
        <v>49.4</v>
      </c>
      <c r="G64" s="17">
        <f t="shared" si="0"/>
        <v>24.7</v>
      </c>
      <c r="H64" s="20">
        <v>72.45</v>
      </c>
      <c r="I64" s="23">
        <f t="shared" si="1"/>
        <v>36.225</v>
      </c>
      <c r="J64" s="23">
        <f t="shared" si="2"/>
        <v>60.925</v>
      </c>
      <c r="K64" s="20">
        <v>1</v>
      </c>
      <c r="L64" s="24"/>
    </row>
    <row r="65" customFormat="1" ht="18.75" spans="1:12">
      <c r="A65" s="17">
        <v>62</v>
      </c>
      <c r="B65" s="18" t="s">
        <v>124</v>
      </c>
      <c r="C65" s="17" t="s">
        <v>122</v>
      </c>
      <c r="D65" s="19" t="s">
        <v>123</v>
      </c>
      <c r="E65" s="17" t="s">
        <v>19</v>
      </c>
      <c r="F65" s="17">
        <v>45.5</v>
      </c>
      <c r="G65" s="17">
        <f t="shared" si="0"/>
        <v>22.75</v>
      </c>
      <c r="H65" s="20">
        <v>68.3</v>
      </c>
      <c r="I65" s="23">
        <f t="shared" si="1"/>
        <v>34.15</v>
      </c>
      <c r="J65" s="23">
        <f t="shared" si="2"/>
        <v>56.9</v>
      </c>
      <c r="K65" s="20">
        <v>2</v>
      </c>
      <c r="L65" s="24"/>
    </row>
    <row r="66" customFormat="1" ht="18.75" spans="1:12">
      <c r="A66" s="17">
        <v>63</v>
      </c>
      <c r="B66" s="18" t="s">
        <v>125</v>
      </c>
      <c r="C66" s="17" t="s">
        <v>76</v>
      </c>
      <c r="D66" s="19" t="s">
        <v>126</v>
      </c>
      <c r="E66" s="17" t="s">
        <v>127</v>
      </c>
      <c r="F66" s="17">
        <v>58.2</v>
      </c>
      <c r="G66" s="17">
        <f t="shared" si="0"/>
        <v>29.1</v>
      </c>
      <c r="H66" s="20">
        <v>74.15</v>
      </c>
      <c r="I66" s="23">
        <f t="shared" si="1"/>
        <v>37.075</v>
      </c>
      <c r="J66" s="23">
        <f t="shared" si="2"/>
        <v>66.175</v>
      </c>
      <c r="K66" s="20">
        <v>1</v>
      </c>
      <c r="L66" s="24"/>
    </row>
    <row r="67" customFormat="1" ht="18.75" spans="1:12">
      <c r="A67" s="17">
        <v>64</v>
      </c>
      <c r="B67" s="18" t="s">
        <v>128</v>
      </c>
      <c r="C67" s="17" t="s">
        <v>76</v>
      </c>
      <c r="D67" s="19" t="s">
        <v>126</v>
      </c>
      <c r="E67" s="17" t="s">
        <v>127</v>
      </c>
      <c r="F67" s="17">
        <v>61.6</v>
      </c>
      <c r="G67" s="17">
        <f t="shared" si="0"/>
        <v>30.8</v>
      </c>
      <c r="H67" s="20">
        <v>70.55</v>
      </c>
      <c r="I67" s="23">
        <f t="shared" si="1"/>
        <v>35.275</v>
      </c>
      <c r="J67" s="23">
        <f t="shared" si="2"/>
        <v>66.075</v>
      </c>
      <c r="K67" s="20">
        <v>2</v>
      </c>
      <c r="L67" s="24"/>
    </row>
    <row r="68" customFormat="1" ht="18.75" spans="1:12">
      <c r="A68" s="17">
        <v>65</v>
      </c>
      <c r="B68" s="18" t="s">
        <v>129</v>
      </c>
      <c r="C68" s="17" t="s">
        <v>76</v>
      </c>
      <c r="D68" s="19" t="s">
        <v>126</v>
      </c>
      <c r="E68" s="17" t="s">
        <v>127</v>
      </c>
      <c r="F68" s="17">
        <v>50.1</v>
      </c>
      <c r="G68" s="17">
        <f t="shared" si="0"/>
        <v>25.05</v>
      </c>
      <c r="H68" s="20">
        <v>77.05</v>
      </c>
      <c r="I68" s="23">
        <f t="shared" si="1"/>
        <v>38.525</v>
      </c>
      <c r="J68" s="23">
        <f t="shared" si="2"/>
        <v>63.575</v>
      </c>
      <c r="K68" s="20">
        <v>3</v>
      </c>
      <c r="L68" s="24"/>
    </row>
    <row r="69" customFormat="1" ht="18.75" spans="1:12">
      <c r="A69" s="17">
        <v>66</v>
      </c>
      <c r="B69" s="18" t="s">
        <v>130</v>
      </c>
      <c r="C69" s="17" t="s">
        <v>76</v>
      </c>
      <c r="D69" s="19" t="s">
        <v>126</v>
      </c>
      <c r="E69" s="17" t="s">
        <v>127</v>
      </c>
      <c r="F69" s="17">
        <v>46.4</v>
      </c>
      <c r="G69" s="17">
        <f t="shared" ref="G69:G132" si="3">F69*0.5</f>
        <v>23.2</v>
      </c>
      <c r="H69" s="20">
        <v>65.25</v>
      </c>
      <c r="I69" s="23">
        <f t="shared" ref="I69:I132" si="4">H69*0.5</f>
        <v>32.625</v>
      </c>
      <c r="J69" s="23">
        <f t="shared" ref="J69:J132" si="5">G69+I69</f>
        <v>55.825</v>
      </c>
      <c r="K69" s="20">
        <v>4</v>
      </c>
      <c r="L69" s="24"/>
    </row>
    <row r="70" customFormat="1" ht="18.75" spans="1:12">
      <c r="A70" s="17">
        <v>67</v>
      </c>
      <c r="B70" s="18" t="s">
        <v>131</v>
      </c>
      <c r="C70" s="17" t="s">
        <v>73</v>
      </c>
      <c r="D70" s="19" t="s">
        <v>132</v>
      </c>
      <c r="E70" s="17" t="s">
        <v>19</v>
      </c>
      <c r="F70" s="17">
        <v>48.3</v>
      </c>
      <c r="G70" s="17">
        <f t="shared" si="3"/>
        <v>24.15</v>
      </c>
      <c r="H70" s="20">
        <v>68.15</v>
      </c>
      <c r="I70" s="23">
        <f t="shared" si="4"/>
        <v>34.075</v>
      </c>
      <c r="J70" s="23">
        <f t="shared" si="5"/>
        <v>58.225</v>
      </c>
      <c r="K70" s="20">
        <v>1</v>
      </c>
      <c r="L70" s="24"/>
    </row>
    <row r="71" customFormat="1" ht="18.75" spans="1:12">
      <c r="A71" s="17">
        <v>68</v>
      </c>
      <c r="B71" s="18" t="s">
        <v>133</v>
      </c>
      <c r="C71" s="17" t="s">
        <v>73</v>
      </c>
      <c r="D71" s="19" t="s">
        <v>132</v>
      </c>
      <c r="E71" s="17" t="s">
        <v>19</v>
      </c>
      <c r="F71" s="17">
        <v>45.6</v>
      </c>
      <c r="G71" s="17">
        <f t="shared" si="3"/>
        <v>22.8</v>
      </c>
      <c r="H71" s="20">
        <v>70.05</v>
      </c>
      <c r="I71" s="23">
        <f t="shared" si="4"/>
        <v>35.025</v>
      </c>
      <c r="J71" s="23">
        <f t="shared" si="5"/>
        <v>57.825</v>
      </c>
      <c r="K71" s="20">
        <v>2</v>
      </c>
      <c r="L71" s="24"/>
    </row>
    <row r="72" customFormat="1" ht="18.75" spans="1:12">
      <c r="A72" s="17">
        <v>69</v>
      </c>
      <c r="B72" s="18" t="s">
        <v>134</v>
      </c>
      <c r="C72" s="17" t="s">
        <v>73</v>
      </c>
      <c r="D72" s="19" t="s">
        <v>132</v>
      </c>
      <c r="E72" s="17" t="s">
        <v>19</v>
      </c>
      <c r="F72" s="17">
        <v>52.4</v>
      </c>
      <c r="G72" s="17">
        <f t="shared" si="3"/>
        <v>26.2</v>
      </c>
      <c r="H72" s="20">
        <v>57.25</v>
      </c>
      <c r="I72" s="23">
        <f t="shared" si="4"/>
        <v>28.625</v>
      </c>
      <c r="J72" s="23">
        <f t="shared" si="5"/>
        <v>54.825</v>
      </c>
      <c r="K72" s="20">
        <v>3</v>
      </c>
      <c r="L72" s="24"/>
    </row>
    <row r="73" customFormat="1" ht="18.75" spans="1:12">
      <c r="A73" s="17">
        <v>70</v>
      </c>
      <c r="B73" s="18" t="s">
        <v>135</v>
      </c>
      <c r="C73" s="17" t="s">
        <v>73</v>
      </c>
      <c r="D73" s="19" t="s">
        <v>132</v>
      </c>
      <c r="E73" s="17" t="s">
        <v>19</v>
      </c>
      <c r="F73" s="17">
        <v>46</v>
      </c>
      <c r="G73" s="17">
        <f t="shared" si="3"/>
        <v>23</v>
      </c>
      <c r="H73" s="20">
        <v>62.5</v>
      </c>
      <c r="I73" s="23">
        <f t="shared" si="4"/>
        <v>31.25</v>
      </c>
      <c r="J73" s="23">
        <f t="shared" si="5"/>
        <v>54.25</v>
      </c>
      <c r="K73" s="20">
        <v>4</v>
      </c>
      <c r="L73" s="24"/>
    </row>
    <row r="74" customFormat="1" ht="18.75" spans="1:12">
      <c r="A74" s="17">
        <v>71</v>
      </c>
      <c r="B74" s="18" t="s">
        <v>136</v>
      </c>
      <c r="C74" s="17" t="s">
        <v>73</v>
      </c>
      <c r="D74" s="19" t="s">
        <v>132</v>
      </c>
      <c r="E74" s="17" t="s">
        <v>19</v>
      </c>
      <c r="F74" s="17">
        <v>45.2</v>
      </c>
      <c r="G74" s="17">
        <f t="shared" si="3"/>
        <v>22.6</v>
      </c>
      <c r="H74" s="20">
        <v>56.3</v>
      </c>
      <c r="I74" s="23">
        <f t="shared" si="4"/>
        <v>28.15</v>
      </c>
      <c r="J74" s="23">
        <f t="shared" si="5"/>
        <v>50.75</v>
      </c>
      <c r="K74" s="20">
        <v>5</v>
      </c>
      <c r="L74" s="24"/>
    </row>
    <row r="75" customFormat="1" ht="18.75" spans="1:12">
      <c r="A75" s="17">
        <v>72</v>
      </c>
      <c r="B75" s="18" t="s">
        <v>137</v>
      </c>
      <c r="C75" s="17" t="s">
        <v>70</v>
      </c>
      <c r="D75" s="19" t="s">
        <v>138</v>
      </c>
      <c r="E75" s="17" t="s">
        <v>19</v>
      </c>
      <c r="F75" s="17">
        <v>54</v>
      </c>
      <c r="G75" s="17">
        <f t="shared" si="3"/>
        <v>27</v>
      </c>
      <c r="H75" s="20">
        <v>68.2</v>
      </c>
      <c r="I75" s="23">
        <f t="shared" si="4"/>
        <v>34.1</v>
      </c>
      <c r="J75" s="23">
        <f t="shared" si="5"/>
        <v>61.1</v>
      </c>
      <c r="K75" s="20">
        <v>1</v>
      </c>
      <c r="L75" s="24"/>
    </row>
    <row r="76" customFormat="1" ht="18.75" spans="1:12">
      <c r="A76" s="17">
        <v>73</v>
      </c>
      <c r="B76" s="18" t="s">
        <v>139</v>
      </c>
      <c r="C76" s="17" t="s">
        <v>70</v>
      </c>
      <c r="D76" s="19" t="s">
        <v>138</v>
      </c>
      <c r="E76" s="17" t="s">
        <v>19</v>
      </c>
      <c r="F76" s="17">
        <v>47.3</v>
      </c>
      <c r="G76" s="17">
        <f t="shared" si="3"/>
        <v>23.65</v>
      </c>
      <c r="H76" s="20">
        <v>59.95</v>
      </c>
      <c r="I76" s="23">
        <f t="shared" si="4"/>
        <v>29.975</v>
      </c>
      <c r="J76" s="23">
        <f t="shared" si="5"/>
        <v>53.625</v>
      </c>
      <c r="K76" s="20">
        <v>2</v>
      </c>
      <c r="L76" s="24"/>
    </row>
    <row r="77" customFormat="1" ht="18.75" spans="1:12">
      <c r="A77" s="17">
        <v>74</v>
      </c>
      <c r="B77" s="18" t="s">
        <v>140</v>
      </c>
      <c r="C77" s="17" t="s">
        <v>85</v>
      </c>
      <c r="D77" s="19" t="s">
        <v>141</v>
      </c>
      <c r="E77" s="17" t="s">
        <v>142</v>
      </c>
      <c r="F77" s="17">
        <v>48.7</v>
      </c>
      <c r="G77" s="17">
        <f t="shared" si="3"/>
        <v>24.35</v>
      </c>
      <c r="H77" s="20">
        <v>55.5</v>
      </c>
      <c r="I77" s="23">
        <f t="shared" si="4"/>
        <v>27.75</v>
      </c>
      <c r="J77" s="23">
        <f t="shared" si="5"/>
        <v>52.1</v>
      </c>
      <c r="K77" s="20">
        <v>1</v>
      </c>
      <c r="L77" s="24"/>
    </row>
    <row r="78" customFormat="1" ht="18.75" spans="1:12">
      <c r="A78" s="17">
        <v>75</v>
      </c>
      <c r="B78" s="18" t="s">
        <v>143</v>
      </c>
      <c r="C78" s="17" t="s">
        <v>65</v>
      </c>
      <c r="D78" s="19" t="s">
        <v>144</v>
      </c>
      <c r="E78" s="17" t="s">
        <v>19</v>
      </c>
      <c r="F78" s="17">
        <v>62.9</v>
      </c>
      <c r="G78" s="17">
        <f t="shared" si="3"/>
        <v>31.45</v>
      </c>
      <c r="H78" s="20">
        <v>82.2</v>
      </c>
      <c r="I78" s="23">
        <f t="shared" si="4"/>
        <v>41.1</v>
      </c>
      <c r="J78" s="23">
        <f t="shared" si="5"/>
        <v>72.55</v>
      </c>
      <c r="K78" s="20">
        <v>1</v>
      </c>
      <c r="L78" s="24"/>
    </row>
    <row r="79" customFormat="1" ht="18.75" spans="1:12">
      <c r="A79" s="17">
        <v>76</v>
      </c>
      <c r="B79" s="18" t="s">
        <v>145</v>
      </c>
      <c r="C79" s="17" t="s">
        <v>65</v>
      </c>
      <c r="D79" s="19" t="s">
        <v>144</v>
      </c>
      <c r="E79" s="17" t="s">
        <v>19</v>
      </c>
      <c r="F79" s="17">
        <v>57.3</v>
      </c>
      <c r="G79" s="17">
        <f t="shared" si="3"/>
        <v>28.65</v>
      </c>
      <c r="H79" s="20">
        <v>82.6</v>
      </c>
      <c r="I79" s="23">
        <f t="shared" si="4"/>
        <v>41.3</v>
      </c>
      <c r="J79" s="23">
        <f t="shared" si="5"/>
        <v>69.95</v>
      </c>
      <c r="K79" s="20">
        <v>2</v>
      </c>
      <c r="L79" s="24"/>
    </row>
    <row r="80" customFormat="1" ht="18.75" spans="1:12">
      <c r="A80" s="17">
        <v>77</v>
      </c>
      <c r="B80" s="18" t="s">
        <v>146</v>
      </c>
      <c r="C80" s="17" t="s">
        <v>65</v>
      </c>
      <c r="D80" s="19" t="s">
        <v>144</v>
      </c>
      <c r="E80" s="17" t="s">
        <v>19</v>
      </c>
      <c r="F80" s="17">
        <v>53.3</v>
      </c>
      <c r="G80" s="17">
        <f t="shared" si="3"/>
        <v>26.65</v>
      </c>
      <c r="H80" s="20">
        <v>80.85</v>
      </c>
      <c r="I80" s="23">
        <f t="shared" si="4"/>
        <v>40.425</v>
      </c>
      <c r="J80" s="23">
        <f t="shared" si="5"/>
        <v>67.075</v>
      </c>
      <c r="K80" s="20">
        <v>3</v>
      </c>
      <c r="L80" s="24"/>
    </row>
    <row r="81" customFormat="1" ht="18.75" spans="1:12">
      <c r="A81" s="17">
        <v>78</v>
      </c>
      <c r="B81" s="18" t="s">
        <v>147</v>
      </c>
      <c r="C81" s="17" t="s">
        <v>65</v>
      </c>
      <c r="D81" s="19" t="s">
        <v>144</v>
      </c>
      <c r="E81" s="17" t="s">
        <v>19</v>
      </c>
      <c r="F81" s="17">
        <v>49.1</v>
      </c>
      <c r="G81" s="17">
        <f t="shared" si="3"/>
        <v>24.55</v>
      </c>
      <c r="H81" s="20">
        <v>70.85</v>
      </c>
      <c r="I81" s="23">
        <f t="shared" si="4"/>
        <v>35.425</v>
      </c>
      <c r="J81" s="23">
        <f t="shared" si="5"/>
        <v>59.975</v>
      </c>
      <c r="K81" s="20">
        <v>4</v>
      </c>
      <c r="L81" s="24"/>
    </row>
    <row r="82" customFormat="1" ht="18.75" spans="1:12">
      <c r="A82" s="17">
        <v>79</v>
      </c>
      <c r="B82" s="18" t="s">
        <v>148</v>
      </c>
      <c r="C82" s="17" t="s">
        <v>65</v>
      </c>
      <c r="D82" s="19" t="s">
        <v>144</v>
      </c>
      <c r="E82" s="17" t="s">
        <v>19</v>
      </c>
      <c r="F82" s="17">
        <v>49</v>
      </c>
      <c r="G82" s="17">
        <f t="shared" si="3"/>
        <v>24.5</v>
      </c>
      <c r="H82" s="20">
        <v>65.5</v>
      </c>
      <c r="I82" s="23">
        <f t="shared" si="4"/>
        <v>32.75</v>
      </c>
      <c r="J82" s="23">
        <f t="shared" si="5"/>
        <v>57.25</v>
      </c>
      <c r="K82" s="20">
        <v>5</v>
      </c>
      <c r="L82" s="24"/>
    </row>
    <row r="83" customFormat="1" ht="18.75" spans="1:12">
      <c r="A83" s="17">
        <v>80</v>
      </c>
      <c r="B83" s="18" t="s">
        <v>149</v>
      </c>
      <c r="C83" s="17" t="s">
        <v>65</v>
      </c>
      <c r="D83" s="19" t="s">
        <v>144</v>
      </c>
      <c r="E83" s="17" t="s">
        <v>19</v>
      </c>
      <c r="F83" s="17">
        <v>45.7</v>
      </c>
      <c r="G83" s="17">
        <f t="shared" si="3"/>
        <v>22.85</v>
      </c>
      <c r="H83" s="20">
        <v>62.4</v>
      </c>
      <c r="I83" s="23">
        <f t="shared" si="4"/>
        <v>31.2</v>
      </c>
      <c r="J83" s="23">
        <f t="shared" si="5"/>
        <v>54.05</v>
      </c>
      <c r="K83" s="20">
        <v>6</v>
      </c>
      <c r="L83" s="24"/>
    </row>
    <row r="84" customFormat="1" ht="18.75" spans="1:12">
      <c r="A84" s="17">
        <v>81</v>
      </c>
      <c r="B84" s="18" t="s">
        <v>150</v>
      </c>
      <c r="C84" s="17" t="s">
        <v>65</v>
      </c>
      <c r="D84" s="19" t="s">
        <v>144</v>
      </c>
      <c r="E84" s="17" t="s">
        <v>19</v>
      </c>
      <c r="F84" s="17">
        <v>47.6</v>
      </c>
      <c r="G84" s="17">
        <f t="shared" si="3"/>
        <v>23.8</v>
      </c>
      <c r="H84" s="20">
        <v>49.3</v>
      </c>
      <c r="I84" s="23">
        <f t="shared" si="4"/>
        <v>24.65</v>
      </c>
      <c r="J84" s="23">
        <f t="shared" si="5"/>
        <v>48.45</v>
      </c>
      <c r="K84" s="20">
        <v>7</v>
      </c>
      <c r="L84" s="24"/>
    </row>
    <row r="85" customFormat="1" ht="18.75" spans="1:12">
      <c r="A85" s="17">
        <v>82</v>
      </c>
      <c r="B85" s="18" t="s">
        <v>151</v>
      </c>
      <c r="C85" s="17" t="s">
        <v>76</v>
      </c>
      <c r="D85" s="19" t="s">
        <v>152</v>
      </c>
      <c r="E85" s="17" t="s">
        <v>19</v>
      </c>
      <c r="F85" s="17">
        <v>66.8</v>
      </c>
      <c r="G85" s="17">
        <f t="shared" si="3"/>
        <v>33.4</v>
      </c>
      <c r="H85" s="20">
        <v>82.5</v>
      </c>
      <c r="I85" s="23">
        <f t="shared" si="4"/>
        <v>41.25</v>
      </c>
      <c r="J85" s="23">
        <f t="shared" si="5"/>
        <v>74.65</v>
      </c>
      <c r="K85" s="20">
        <v>1</v>
      </c>
      <c r="L85" s="24"/>
    </row>
    <row r="86" customFormat="1" ht="18.75" spans="1:12">
      <c r="A86" s="17">
        <v>83</v>
      </c>
      <c r="B86" s="18" t="s">
        <v>153</v>
      </c>
      <c r="C86" s="17" t="s">
        <v>76</v>
      </c>
      <c r="D86" s="19" t="s">
        <v>152</v>
      </c>
      <c r="E86" s="17" t="s">
        <v>19</v>
      </c>
      <c r="F86" s="17">
        <v>48.4</v>
      </c>
      <c r="G86" s="17">
        <f t="shared" si="3"/>
        <v>24.2</v>
      </c>
      <c r="H86" s="20">
        <v>81.1</v>
      </c>
      <c r="I86" s="23">
        <f t="shared" si="4"/>
        <v>40.55</v>
      </c>
      <c r="J86" s="23">
        <f t="shared" si="5"/>
        <v>64.75</v>
      </c>
      <c r="K86" s="20">
        <v>2</v>
      </c>
      <c r="L86" s="24"/>
    </row>
    <row r="87" customFormat="1" ht="18.75" spans="1:12">
      <c r="A87" s="17">
        <v>84</v>
      </c>
      <c r="B87" s="18" t="s">
        <v>154</v>
      </c>
      <c r="C87" s="17" t="s">
        <v>76</v>
      </c>
      <c r="D87" s="19" t="s">
        <v>152</v>
      </c>
      <c r="E87" s="17" t="s">
        <v>19</v>
      </c>
      <c r="F87" s="17">
        <v>51.9</v>
      </c>
      <c r="G87" s="17">
        <f t="shared" si="3"/>
        <v>25.95</v>
      </c>
      <c r="H87" s="20">
        <v>74.6</v>
      </c>
      <c r="I87" s="23">
        <f t="shared" si="4"/>
        <v>37.3</v>
      </c>
      <c r="J87" s="23">
        <f t="shared" si="5"/>
        <v>63.25</v>
      </c>
      <c r="K87" s="20">
        <v>3</v>
      </c>
      <c r="L87" s="24"/>
    </row>
    <row r="88" customFormat="1" ht="18.75" spans="1:12">
      <c r="A88" s="17">
        <v>85</v>
      </c>
      <c r="B88" s="18" t="s">
        <v>155</v>
      </c>
      <c r="C88" s="17" t="s">
        <v>76</v>
      </c>
      <c r="D88" s="19" t="s">
        <v>152</v>
      </c>
      <c r="E88" s="17" t="s">
        <v>19</v>
      </c>
      <c r="F88" s="17">
        <v>53.9</v>
      </c>
      <c r="G88" s="17">
        <f t="shared" si="3"/>
        <v>26.95</v>
      </c>
      <c r="H88" s="20">
        <v>72.35</v>
      </c>
      <c r="I88" s="23">
        <f t="shared" si="4"/>
        <v>36.175</v>
      </c>
      <c r="J88" s="23">
        <f t="shared" si="5"/>
        <v>63.125</v>
      </c>
      <c r="K88" s="20">
        <v>4</v>
      </c>
      <c r="L88" s="24"/>
    </row>
    <row r="89" customFormat="1" ht="18.75" spans="1:12">
      <c r="A89" s="17">
        <v>86</v>
      </c>
      <c r="B89" s="18" t="s">
        <v>156</v>
      </c>
      <c r="C89" s="17" t="s">
        <v>76</v>
      </c>
      <c r="D89" s="19" t="s">
        <v>152</v>
      </c>
      <c r="E89" s="17" t="s">
        <v>19</v>
      </c>
      <c r="F89" s="17">
        <v>56.6</v>
      </c>
      <c r="G89" s="17">
        <f t="shared" si="3"/>
        <v>28.3</v>
      </c>
      <c r="H89" s="20">
        <v>61.65</v>
      </c>
      <c r="I89" s="23">
        <f t="shared" si="4"/>
        <v>30.825</v>
      </c>
      <c r="J89" s="23">
        <f t="shared" si="5"/>
        <v>59.125</v>
      </c>
      <c r="K89" s="20">
        <v>5</v>
      </c>
      <c r="L89" s="24"/>
    </row>
    <row r="90" customFormat="1" ht="18.75" spans="1:12">
      <c r="A90" s="17">
        <v>87</v>
      </c>
      <c r="B90" s="18" t="s">
        <v>157</v>
      </c>
      <c r="C90" s="17" t="s">
        <v>76</v>
      </c>
      <c r="D90" s="19" t="s">
        <v>152</v>
      </c>
      <c r="E90" s="17" t="s">
        <v>19</v>
      </c>
      <c r="F90" s="17">
        <v>49</v>
      </c>
      <c r="G90" s="17">
        <f t="shared" si="3"/>
        <v>24.5</v>
      </c>
      <c r="H90" s="20">
        <v>68.4</v>
      </c>
      <c r="I90" s="23">
        <f t="shared" si="4"/>
        <v>34.2</v>
      </c>
      <c r="J90" s="23">
        <f t="shared" si="5"/>
        <v>58.7</v>
      </c>
      <c r="K90" s="20">
        <v>6</v>
      </c>
      <c r="L90" s="24"/>
    </row>
    <row r="91" customFormat="1" ht="18.75" spans="1:12">
      <c r="A91" s="17">
        <v>88</v>
      </c>
      <c r="B91" s="18" t="s">
        <v>158</v>
      </c>
      <c r="C91" s="17" t="s">
        <v>76</v>
      </c>
      <c r="D91" s="19" t="s">
        <v>152</v>
      </c>
      <c r="E91" s="17" t="s">
        <v>19</v>
      </c>
      <c r="F91" s="17">
        <v>52.1</v>
      </c>
      <c r="G91" s="17">
        <f t="shared" si="3"/>
        <v>26.05</v>
      </c>
      <c r="H91" s="20">
        <v>64</v>
      </c>
      <c r="I91" s="23">
        <f t="shared" si="4"/>
        <v>32</v>
      </c>
      <c r="J91" s="23">
        <f t="shared" si="5"/>
        <v>58.05</v>
      </c>
      <c r="K91" s="20">
        <v>7</v>
      </c>
      <c r="L91" s="24"/>
    </row>
    <row r="92" customFormat="1" ht="18.75" spans="1:12">
      <c r="A92" s="17">
        <v>89</v>
      </c>
      <c r="B92" s="18" t="s">
        <v>159</v>
      </c>
      <c r="C92" s="17" t="s">
        <v>76</v>
      </c>
      <c r="D92" s="19" t="s">
        <v>152</v>
      </c>
      <c r="E92" s="17" t="s">
        <v>19</v>
      </c>
      <c r="F92" s="17">
        <v>49.6</v>
      </c>
      <c r="G92" s="17">
        <f t="shared" si="3"/>
        <v>24.8</v>
      </c>
      <c r="H92" s="20">
        <v>66.45</v>
      </c>
      <c r="I92" s="23">
        <f t="shared" si="4"/>
        <v>33.225</v>
      </c>
      <c r="J92" s="23">
        <f t="shared" si="5"/>
        <v>58.025</v>
      </c>
      <c r="K92" s="20">
        <v>8</v>
      </c>
      <c r="L92" s="24"/>
    </row>
    <row r="93" customFormat="1" ht="18.75" spans="1:12">
      <c r="A93" s="17">
        <v>90</v>
      </c>
      <c r="B93" s="18" t="s">
        <v>160</v>
      </c>
      <c r="C93" s="17" t="s">
        <v>76</v>
      </c>
      <c r="D93" s="19" t="s">
        <v>152</v>
      </c>
      <c r="E93" s="17" t="s">
        <v>19</v>
      </c>
      <c r="F93" s="17">
        <v>50.9</v>
      </c>
      <c r="G93" s="17">
        <f t="shared" si="3"/>
        <v>25.45</v>
      </c>
      <c r="H93" s="20">
        <v>64.65</v>
      </c>
      <c r="I93" s="23">
        <f t="shared" si="4"/>
        <v>32.325</v>
      </c>
      <c r="J93" s="23">
        <f t="shared" si="5"/>
        <v>57.775</v>
      </c>
      <c r="K93" s="20">
        <v>9</v>
      </c>
      <c r="L93" s="24"/>
    </row>
    <row r="94" customFormat="1" ht="18.75" spans="1:12">
      <c r="A94" s="17">
        <v>91</v>
      </c>
      <c r="B94" s="18" t="s">
        <v>161</v>
      </c>
      <c r="C94" s="17" t="s">
        <v>76</v>
      </c>
      <c r="D94" s="19" t="s">
        <v>152</v>
      </c>
      <c r="E94" s="17" t="s">
        <v>19</v>
      </c>
      <c r="F94" s="17">
        <v>47.9</v>
      </c>
      <c r="G94" s="17">
        <f t="shared" si="3"/>
        <v>23.95</v>
      </c>
      <c r="H94" s="20">
        <v>66.05</v>
      </c>
      <c r="I94" s="23">
        <f t="shared" si="4"/>
        <v>33.025</v>
      </c>
      <c r="J94" s="23">
        <f t="shared" si="5"/>
        <v>56.975</v>
      </c>
      <c r="K94" s="20">
        <v>10</v>
      </c>
      <c r="L94" s="24"/>
    </row>
    <row r="95" customFormat="1" ht="18.75" spans="1:12">
      <c r="A95" s="17">
        <v>92</v>
      </c>
      <c r="B95" s="18" t="s">
        <v>162</v>
      </c>
      <c r="C95" s="17" t="s">
        <v>76</v>
      </c>
      <c r="D95" s="19" t="s">
        <v>152</v>
      </c>
      <c r="E95" s="17" t="s">
        <v>19</v>
      </c>
      <c r="F95" s="17">
        <v>45.1</v>
      </c>
      <c r="G95" s="17">
        <f t="shared" si="3"/>
        <v>22.55</v>
      </c>
      <c r="H95" s="20">
        <v>66.9</v>
      </c>
      <c r="I95" s="23">
        <f t="shared" si="4"/>
        <v>33.45</v>
      </c>
      <c r="J95" s="23">
        <f t="shared" si="5"/>
        <v>56</v>
      </c>
      <c r="K95" s="20">
        <v>11</v>
      </c>
      <c r="L95" s="24"/>
    </row>
    <row r="96" customFormat="1" ht="18.75" spans="1:12">
      <c r="A96" s="17">
        <v>93</v>
      </c>
      <c r="B96" s="18" t="s">
        <v>163</v>
      </c>
      <c r="C96" s="17" t="s">
        <v>73</v>
      </c>
      <c r="D96" s="19" t="s">
        <v>164</v>
      </c>
      <c r="E96" s="17" t="s">
        <v>127</v>
      </c>
      <c r="F96" s="17">
        <v>51.6</v>
      </c>
      <c r="G96" s="17">
        <f t="shared" si="3"/>
        <v>25.8</v>
      </c>
      <c r="H96" s="20">
        <v>73.45</v>
      </c>
      <c r="I96" s="23">
        <f t="shared" si="4"/>
        <v>36.725</v>
      </c>
      <c r="J96" s="23">
        <f t="shared" si="5"/>
        <v>62.525</v>
      </c>
      <c r="K96" s="20">
        <v>1</v>
      </c>
      <c r="L96" s="24"/>
    </row>
    <row r="97" customFormat="1" ht="18.75" spans="1:12">
      <c r="A97" s="17">
        <v>94</v>
      </c>
      <c r="B97" s="18" t="s">
        <v>165</v>
      </c>
      <c r="C97" s="17" t="s">
        <v>73</v>
      </c>
      <c r="D97" s="19" t="s">
        <v>164</v>
      </c>
      <c r="E97" s="17" t="s">
        <v>127</v>
      </c>
      <c r="F97" s="17">
        <v>47.4</v>
      </c>
      <c r="G97" s="17">
        <f t="shared" si="3"/>
        <v>23.7</v>
      </c>
      <c r="H97" s="20">
        <v>0</v>
      </c>
      <c r="I97" s="23">
        <f t="shared" si="4"/>
        <v>0</v>
      </c>
      <c r="J97" s="23">
        <f t="shared" si="5"/>
        <v>23.7</v>
      </c>
      <c r="K97" s="20">
        <v>2</v>
      </c>
      <c r="L97" s="24"/>
    </row>
    <row r="98" customFormat="1" ht="18.75" spans="1:12">
      <c r="A98" s="17">
        <v>95</v>
      </c>
      <c r="B98" s="18" t="s">
        <v>166</v>
      </c>
      <c r="C98" s="17" t="s">
        <v>59</v>
      </c>
      <c r="D98" s="19" t="s">
        <v>167</v>
      </c>
      <c r="E98" s="17" t="s">
        <v>24</v>
      </c>
      <c r="F98" s="17">
        <v>73.6</v>
      </c>
      <c r="G98" s="17">
        <f t="shared" si="3"/>
        <v>36.8</v>
      </c>
      <c r="H98" s="20">
        <v>78.55</v>
      </c>
      <c r="I98" s="23">
        <f t="shared" si="4"/>
        <v>39.275</v>
      </c>
      <c r="J98" s="23">
        <f t="shared" si="5"/>
        <v>76.075</v>
      </c>
      <c r="K98" s="20">
        <v>1</v>
      </c>
      <c r="L98" s="24"/>
    </row>
    <row r="99" customFormat="1" ht="18.75" spans="1:12">
      <c r="A99" s="17">
        <v>96</v>
      </c>
      <c r="B99" s="18" t="s">
        <v>168</v>
      </c>
      <c r="C99" s="17" t="s">
        <v>59</v>
      </c>
      <c r="D99" s="19" t="s">
        <v>167</v>
      </c>
      <c r="E99" s="17" t="s">
        <v>24</v>
      </c>
      <c r="F99" s="17">
        <v>70.1</v>
      </c>
      <c r="G99" s="17">
        <f t="shared" si="3"/>
        <v>35.05</v>
      </c>
      <c r="H99" s="20">
        <v>81.75</v>
      </c>
      <c r="I99" s="23">
        <f t="shared" si="4"/>
        <v>40.875</v>
      </c>
      <c r="J99" s="23">
        <f t="shared" si="5"/>
        <v>75.925</v>
      </c>
      <c r="K99" s="20">
        <v>2</v>
      </c>
      <c r="L99" s="24"/>
    </row>
    <row r="100" customFormat="1" ht="18.75" spans="1:12">
      <c r="A100" s="17">
        <v>97</v>
      </c>
      <c r="B100" s="18" t="s">
        <v>169</v>
      </c>
      <c r="C100" s="17" t="s">
        <v>59</v>
      </c>
      <c r="D100" s="19" t="s">
        <v>167</v>
      </c>
      <c r="E100" s="17" t="s">
        <v>24</v>
      </c>
      <c r="F100" s="17">
        <v>70</v>
      </c>
      <c r="G100" s="17">
        <f t="shared" si="3"/>
        <v>35</v>
      </c>
      <c r="H100" s="20">
        <v>69.3</v>
      </c>
      <c r="I100" s="23">
        <f t="shared" si="4"/>
        <v>34.65</v>
      </c>
      <c r="J100" s="23">
        <f t="shared" si="5"/>
        <v>69.65</v>
      </c>
      <c r="K100" s="20">
        <v>3</v>
      </c>
      <c r="L100" s="24"/>
    </row>
    <row r="101" customFormat="1" ht="18.75" spans="1:12">
      <c r="A101" s="17">
        <v>98</v>
      </c>
      <c r="B101" s="18" t="s">
        <v>170</v>
      </c>
      <c r="C101" s="17" t="s">
        <v>59</v>
      </c>
      <c r="D101" s="19" t="s">
        <v>167</v>
      </c>
      <c r="E101" s="17" t="s">
        <v>24</v>
      </c>
      <c r="F101" s="17">
        <v>71.8</v>
      </c>
      <c r="G101" s="17">
        <f t="shared" si="3"/>
        <v>35.9</v>
      </c>
      <c r="H101" s="20">
        <v>0</v>
      </c>
      <c r="I101" s="23">
        <f t="shared" si="4"/>
        <v>0</v>
      </c>
      <c r="J101" s="23">
        <f t="shared" si="5"/>
        <v>35.9</v>
      </c>
      <c r="K101" s="20">
        <v>4</v>
      </c>
      <c r="L101" s="24"/>
    </row>
    <row r="102" customFormat="1" ht="18.75" spans="1:12">
      <c r="A102" s="17">
        <v>99</v>
      </c>
      <c r="B102" s="18" t="s">
        <v>171</v>
      </c>
      <c r="C102" s="17" t="s">
        <v>59</v>
      </c>
      <c r="D102" s="19" t="s">
        <v>167</v>
      </c>
      <c r="E102" s="17" t="s">
        <v>24</v>
      </c>
      <c r="F102" s="17">
        <v>69.9</v>
      </c>
      <c r="G102" s="17">
        <f t="shared" si="3"/>
        <v>34.95</v>
      </c>
      <c r="H102" s="20">
        <v>0</v>
      </c>
      <c r="I102" s="23">
        <f t="shared" si="4"/>
        <v>0</v>
      </c>
      <c r="J102" s="23">
        <f t="shared" si="5"/>
        <v>34.95</v>
      </c>
      <c r="K102" s="20">
        <v>5</v>
      </c>
      <c r="L102" s="24"/>
    </row>
    <row r="103" customFormat="1" ht="18.75" spans="1:12">
      <c r="A103" s="17">
        <v>100</v>
      </c>
      <c r="B103" s="18" t="s">
        <v>172</v>
      </c>
      <c r="C103" s="17" t="s">
        <v>70</v>
      </c>
      <c r="D103" s="19" t="s">
        <v>173</v>
      </c>
      <c r="E103" s="17" t="s">
        <v>24</v>
      </c>
      <c r="F103" s="17">
        <v>64.7</v>
      </c>
      <c r="G103" s="17">
        <f t="shared" si="3"/>
        <v>32.35</v>
      </c>
      <c r="H103" s="20">
        <v>83.95</v>
      </c>
      <c r="I103" s="23">
        <f t="shared" si="4"/>
        <v>41.975</v>
      </c>
      <c r="J103" s="23">
        <f t="shared" si="5"/>
        <v>74.325</v>
      </c>
      <c r="K103" s="20">
        <v>1</v>
      </c>
      <c r="L103" s="24"/>
    </row>
    <row r="104" customFormat="1" ht="18.75" spans="1:12">
      <c r="A104" s="17">
        <v>101</v>
      </c>
      <c r="B104" s="18" t="s">
        <v>174</v>
      </c>
      <c r="C104" s="17" t="s">
        <v>70</v>
      </c>
      <c r="D104" s="19" t="s">
        <v>173</v>
      </c>
      <c r="E104" s="17" t="s">
        <v>24</v>
      </c>
      <c r="F104" s="17">
        <v>59</v>
      </c>
      <c r="G104" s="17">
        <f t="shared" si="3"/>
        <v>29.5</v>
      </c>
      <c r="H104" s="20">
        <v>84.2</v>
      </c>
      <c r="I104" s="23">
        <f t="shared" si="4"/>
        <v>42.1</v>
      </c>
      <c r="J104" s="23">
        <f t="shared" si="5"/>
        <v>71.6</v>
      </c>
      <c r="K104" s="20">
        <v>2</v>
      </c>
      <c r="L104" s="24"/>
    </row>
    <row r="105" customFormat="1" ht="18.75" spans="1:12">
      <c r="A105" s="17">
        <v>102</v>
      </c>
      <c r="B105" s="18" t="s">
        <v>175</v>
      </c>
      <c r="C105" s="17" t="s">
        <v>70</v>
      </c>
      <c r="D105" s="19" t="s">
        <v>173</v>
      </c>
      <c r="E105" s="17" t="s">
        <v>24</v>
      </c>
      <c r="F105" s="17">
        <v>56.8</v>
      </c>
      <c r="G105" s="17">
        <f t="shared" si="3"/>
        <v>28.4</v>
      </c>
      <c r="H105" s="20">
        <v>84.7</v>
      </c>
      <c r="I105" s="23">
        <f t="shared" si="4"/>
        <v>42.35</v>
      </c>
      <c r="J105" s="23">
        <f t="shared" si="5"/>
        <v>70.75</v>
      </c>
      <c r="K105" s="20">
        <v>3</v>
      </c>
      <c r="L105" s="24"/>
    </row>
    <row r="106" customFormat="1" ht="18.75" spans="1:12">
      <c r="A106" s="17">
        <v>103</v>
      </c>
      <c r="B106" s="18" t="s">
        <v>176</v>
      </c>
      <c r="C106" s="17" t="s">
        <v>70</v>
      </c>
      <c r="D106" s="19" t="s">
        <v>173</v>
      </c>
      <c r="E106" s="17" t="s">
        <v>24</v>
      </c>
      <c r="F106" s="17">
        <v>59.2</v>
      </c>
      <c r="G106" s="17">
        <f t="shared" si="3"/>
        <v>29.6</v>
      </c>
      <c r="H106" s="20">
        <v>80.75</v>
      </c>
      <c r="I106" s="23">
        <f t="shared" si="4"/>
        <v>40.375</v>
      </c>
      <c r="J106" s="23">
        <f t="shared" si="5"/>
        <v>69.975</v>
      </c>
      <c r="K106" s="20">
        <v>4</v>
      </c>
      <c r="L106" s="24"/>
    </row>
    <row r="107" customFormat="1" ht="18.75" spans="1:12">
      <c r="A107" s="17">
        <v>104</v>
      </c>
      <c r="B107" s="18" t="s">
        <v>177</v>
      </c>
      <c r="C107" s="17" t="s">
        <v>70</v>
      </c>
      <c r="D107" s="19" t="s">
        <v>173</v>
      </c>
      <c r="E107" s="17" t="s">
        <v>24</v>
      </c>
      <c r="F107" s="17">
        <v>58.6</v>
      </c>
      <c r="G107" s="17">
        <f t="shared" si="3"/>
        <v>29.3</v>
      </c>
      <c r="H107" s="20">
        <v>61.6</v>
      </c>
      <c r="I107" s="23">
        <f t="shared" si="4"/>
        <v>30.8</v>
      </c>
      <c r="J107" s="23">
        <f t="shared" si="5"/>
        <v>60.1</v>
      </c>
      <c r="K107" s="20">
        <v>5</v>
      </c>
      <c r="L107" s="24"/>
    </row>
    <row r="108" customFormat="1" ht="18.75" spans="1:12">
      <c r="A108" s="17">
        <v>105</v>
      </c>
      <c r="B108" s="18" t="s">
        <v>178</v>
      </c>
      <c r="C108" s="17" t="s">
        <v>85</v>
      </c>
      <c r="D108" s="19" t="s">
        <v>179</v>
      </c>
      <c r="E108" s="17" t="s">
        <v>24</v>
      </c>
      <c r="F108" s="17">
        <v>67.5</v>
      </c>
      <c r="G108" s="17">
        <f t="shared" si="3"/>
        <v>33.75</v>
      </c>
      <c r="H108" s="20">
        <v>87.7</v>
      </c>
      <c r="I108" s="23">
        <f t="shared" si="4"/>
        <v>43.85</v>
      </c>
      <c r="J108" s="23">
        <f t="shared" si="5"/>
        <v>77.6</v>
      </c>
      <c r="K108" s="20">
        <v>1</v>
      </c>
      <c r="L108" s="24"/>
    </row>
    <row r="109" customFormat="1" ht="18.75" spans="1:12">
      <c r="A109" s="17">
        <v>106</v>
      </c>
      <c r="B109" s="18" t="s">
        <v>180</v>
      </c>
      <c r="C109" s="17" t="s">
        <v>85</v>
      </c>
      <c r="D109" s="19" t="s">
        <v>179</v>
      </c>
      <c r="E109" s="17" t="s">
        <v>24</v>
      </c>
      <c r="F109" s="17">
        <v>66.7</v>
      </c>
      <c r="G109" s="17">
        <f t="shared" si="3"/>
        <v>33.35</v>
      </c>
      <c r="H109" s="20">
        <v>80.1</v>
      </c>
      <c r="I109" s="23">
        <f t="shared" si="4"/>
        <v>40.05</v>
      </c>
      <c r="J109" s="23">
        <f t="shared" si="5"/>
        <v>73.4</v>
      </c>
      <c r="K109" s="20">
        <v>2</v>
      </c>
      <c r="L109" s="24"/>
    </row>
    <row r="110" customFormat="1" ht="18.75" spans="1:12">
      <c r="A110" s="17">
        <v>107</v>
      </c>
      <c r="B110" s="18" t="s">
        <v>181</v>
      </c>
      <c r="C110" s="17" t="s">
        <v>85</v>
      </c>
      <c r="D110" s="19" t="s">
        <v>179</v>
      </c>
      <c r="E110" s="17" t="s">
        <v>24</v>
      </c>
      <c r="F110" s="17">
        <v>58.8</v>
      </c>
      <c r="G110" s="17">
        <f t="shared" si="3"/>
        <v>29.4</v>
      </c>
      <c r="H110" s="20">
        <v>84.9</v>
      </c>
      <c r="I110" s="23">
        <f t="shared" si="4"/>
        <v>42.45</v>
      </c>
      <c r="J110" s="23">
        <f t="shared" si="5"/>
        <v>71.85</v>
      </c>
      <c r="K110" s="20">
        <v>3</v>
      </c>
      <c r="L110" s="24"/>
    </row>
    <row r="111" customFormat="1" ht="18.75" spans="1:12">
      <c r="A111" s="17">
        <v>108</v>
      </c>
      <c r="B111" s="18" t="s">
        <v>182</v>
      </c>
      <c r="C111" s="17" t="s">
        <v>85</v>
      </c>
      <c r="D111" s="19" t="s">
        <v>179</v>
      </c>
      <c r="E111" s="17" t="s">
        <v>24</v>
      </c>
      <c r="F111" s="17">
        <v>58.9</v>
      </c>
      <c r="G111" s="17">
        <f t="shared" si="3"/>
        <v>29.45</v>
      </c>
      <c r="H111" s="20">
        <v>81.8</v>
      </c>
      <c r="I111" s="23">
        <f t="shared" si="4"/>
        <v>40.9</v>
      </c>
      <c r="J111" s="23">
        <f t="shared" si="5"/>
        <v>70.35</v>
      </c>
      <c r="K111" s="20">
        <v>4</v>
      </c>
      <c r="L111" s="24"/>
    </row>
    <row r="112" customFormat="1" ht="18.75" spans="1:12">
      <c r="A112" s="17">
        <v>109</v>
      </c>
      <c r="B112" s="18" t="s">
        <v>183</v>
      </c>
      <c r="C112" s="17" t="s">
        <v>85</v>
      </c>
      <c r="D112" s="19" t="s">
        <v>179</v>
      </c>
      <c r="E112" s="17" t="s">
        <v>24</v>
      </c>
      <c r="F112" s="17">
        <v>59.3</v>
      </c>
      <c r="G112" s="17">
        <f t="shared" si="3"/>
        <v>29.65</v>
      </c>
      <c r="H112" s="20">
        <v>80.4</v>
      </c>
      <c r="I112" s="23">
        <f t="shared" si="4"/>
        <v>40.2</v>
      </c>
      <c r="J112" s="23">
        <f t="shared" si="5"/>
        <v>69.85</v>
      </c>
      <c r="K112" s="20">
        <v>5</v>
      </c>
      <c r="L112" s="24"/>
    </row>
    <row r="113" customFormat="1" ht="18.75" spans="1:12">
      <c r="A113" s="17">
        <v>110</v>
      </c>
      <c r="B113" s="18" t="s">
        <v>184</v>
      </c>
      <c r="C113" s="17" t="s">
        <v>82</v>
      </c>
      <c r="D113" s="19" t="s">
        <v>185</v>
      </c>
      <c r="E113" s="17" t="s">
        <v>39</v>
      </c>
      <c r="F113" s="17">
        <v>64.6</v>
      </c>
      <c r="G113" s="17">
        <f t="shared" si="3"/>
        <v>32.3</v>
      </c>
      <c r="H113" s="20">
        <v>85.9</v>
      </c>
      <c r="I113" s="23">
        <f t="shared" si="4"/>
        <v>42.95</v>
      </c>
      <c r="J113" s="23">
        <f t="shared" si="5"/>
        <v>75.25</v>
      </c>
      <c r="K113" s="20">
        <v>1</v>
      </c>
      <c r="L113" s="24"/>
    </row>
    <row r="114" customFormat="1" ht="18.75" spans="1:12">
      <c r="A114" s="17">
        <v>111</v>
      </c>
      <c r="B114" s="18" t="s">
        <v>186</v>
      </c>
      <c r="C114" s="17" t="s">
        <v>65</v>
      </c>
      <c r="D114" s="19" t="s">
        <v>187</v>
      </c>
      <c r="E114" s="17" t="s">
        <v>39</v>
      </c>
      <c r="F114" s="17">
        <v>60.2</v>
      </c>
      <c r="G114" s="17">
        <f t="shared" si="3"/>
        <v>30.1</v>
      </c>
      <c r="H114" s="20">
        <v>84.65</v>
      </c>
      <c r="I114" s="23">
        <f t="shared" si="4"/>
        <v>42.325</v>
      </c>
      <c r="J114" s="23">
        <f t="shared" si="5"/>
        <v>72.425</v>
      </c>
      <c r="K114" s="20">
        <v>1</v>
      </c>
      <c r="L114" s="24"/>
    </row>
    <row r="115" customFormat="1" ht="18.75" spans="1:12">
      <c r="A115" s="17">
        <v>112</v>
      </c>
      <c r="B115" s="18" t="s">
        <v>188</v>
      </c>
      <c r="C115" s="17" t="s">
        <v>65</v>
      </c>
      <c r="D115" s="19" t="s">
        <v>187</v>
      </c>
      <c r="E115" s="17" t="s">
        <v>39</v>
      </c>
      <c r="F115" s="17">
        <v>57.7</v>
      </c>
      <c r="G115" s="17">
        <f t="shared" si="3"/>
        <v>28.85</v>
      </c>
      <c r="H115" s="20">
        <v>84.9</v>
      </c>
      <c r="I115" s="23">
        <f t="shared" si="4"/>
        <v>42.45</v>
      </c>
      <c r="J115" s="23">
        <f t="shared" si="5"/>
        <v>71.3</v>
      </c>
      <c r="K115" s="20">
        <v>2</v>
      </c>
      <c r="L115" s="24"/>
    </row>
    <row r="116" customFormat="1" ht="18.75" spans="1:12">
      <c r="A116" s="17">
        <v>113</v>
      </c>
      <c r="B116" s="18" t="s">
        <v>189</v>
      </c>
      <c r="C116" s="17" t="s">
        <v>65</v>
      </c>
      <c r="D116" s="19" t="s">
        <v>187</v>
      </c>
      <c r="E116" s="17" t="s">
        <v>39</v>
      </c>
      <c r="F116" s="17">
        <v>60.9</v>
      </c>
      <c r="G116" s="17">
        <f t="shared" si="3"/>
        <v>30.45</v>
      </c>
      <c r="H116" s="20">
        <v>81.4</v>
      </c>
      <c r="I116" s="23">
        <f t="shared" si="4"/>
        <v>40.7</v>
      </c>
      <c r="J116" s="23">
        <f t="shared" si="5"/>
        <v>71.15</v>
      </c>
      <c r="K116" s="20">
        <v>3</v>
      </c>
      <c r="L116" s="24"/>
    </row>
    <row r="117" customFormat="1" ht="18.75" spans="1:12">
      <c r="A117" s="17">
        <v>114</v>
      </c>
      <c r="B117" s="18" t="s">
        <v>190</v>
      </c>
      <c r="C117" s="17" t="s">
        <v>65</v>
      </c>
      <c r="D117" s="19" t="s">
        <v>187</v>
      </c>
      <c r="E117" s="17" t="s">
        <v>39</v>
      </c>
      <c r="F117" s="17">
        <v>53</v>
      </c>
      <c r="G117" s="17">
        <f t="shared" si="3"/>
        <v>26.5</v>
      </c>
      <c r="H117" s="20">
        <v>82.35</v>
      </c>
      <c r="I117" s="23">
        <f t="shared" si="4"/>
        <v>41.175</v>
      </c>
      <c r="J117" s="23">
        <f t="shared" si="5"/>
        <v>67.675</v>
      </c>
      <c r="K117" s="20">
        <v>4</v>
      </c>
      <c r="L117" s="24"/>
    </row>
    <row r="118" customFormat="1" ht="18.75" spans="1:12">
      <c r="A118" s="17">
        <v>115</v>
      </c>
      <c r="B118" s="18" t="s">
        <v>191</v>
      </c>
      <c r="C118" s="17" t="s">
        <v>65</v>
      </c>
      <c r="D118" s="19" t="s">
        <v>187</v>
      </c>
      <c r="E118" s="17" t="s">
        <v>39</v>
      </c>
      <c r="F118" s="17">
        <v>50.5</v>
      </c>
      <c r="G118" s="17">
        <f t="shared" si="3"/>
        <v>25.25</v>
      </c>
      <c r="H118" s="20">
        <v>60.8</v>
      </c>
      <c r="I118" s="23">
        <f t="shared" si="4"/>
        <v>30.4</v>
      </c>
      <c r="J118" s="23">
        <f t="shared" si="5"/>
        <v>55.65</v>
      </c>
      <c r="K118" s="20">
        <v>5</v>
      </c>
      <c r="L118" s="25"/>
    </row>
    <row r="119" customFormat="1" ht="18.75" spans="1:12">
      <c r="A119" s="17">
        <v>116</v>
      </c>
      <c r="B119" s="18" t="s">
        <v>192</v>
      </c>
      <c r="C119" s="17" t="s">
        <v>59</v>
      </c>
      <c r="D119" s="19" t="s">
        <v>193</v>
      </c>
      <c r="E119" s="17" t="s">
        <v>43</v>
      </c>
      <c r="F119" s="17">
        <v>47.2</v>
      </c>
      <c r="G119" s="17">
        <f t="shared" si="3"/>
        <v>23.6</v>
      </c>
      <c r="H119" s="20">
        <v>80.9</v>
      </c>
      <c r="I119" s="23">
        <f t="shared" si="4"/>
        <v>40.45</v>
      </c>
      <c r="J119" s="23">
        <f t="shared" si="5"/>
        <v>64.05</v>
      </c>
      <c r="K119" s="20">
        <v>1</v>
      </c>
      <c r="L119" s="24"/>
    </row>
    <row r="120" customFormat="1" ht="18.75" spans="1:12">
      <c r="A120" s="17">
        <v>117</v>
      </c>
      <c r="B120" s="18" t="s">
        <v>194</v>
      </c>
      <c r="C120" s="17" t="s">
        <v>59</v>
      </c>
      <c r="D120" s="19" t="s">
        <v>193</v>
      </c>
      <c r="E120" s="17" t="s">
        <v>43</v>
      </c>
      <c r="F120" s="17">
        <v>47.4</v>
      </c>
      <c r="G120" s="17">
        <f t="shared" si="3"/>
        <v>23.7</v>
      </c>
      <c r="H120" s="20">
        <v>79.05</v>
      </c>
      <c r="I120" s="23">
        <f t="shared" si="4"/>
        <v>39.525</v>
      </c>
      <c r="J120" s="23">
        <f t="shared" si="5"/>
        <v>63.225</v>
      </c>
      <c r="K120" s="20">
        <v>2</v>
      </c>
      <c r="L120" s="24"/>
    </row>
    <row r="121" customFormat="1" ht="18.75" spans="1:12">
      <c r="A121" s="17">
        <v>118</v>
      </c>
      <c r="B121" s="18" t="s">
        <v>195</v>
      </c>
      <c r="C121" s="17" t="s">
        <v>79</v>
      </c>
      <c r="D121" s="19" t="s">
        <v>196</v>
      </c>
      <c r="E121" s="17" t="s">
        <v>43</v>
      </c>
      <c r="F121" s="17">
        <v>58.7</v>
      </c>
      <c r="G121" s="17">
        <f t="shared" si="3"/>
        <v>29.35</v>
      </c>
      <c r="H121" s="20">
        <v>73.8</v>
      </c>
      <c r="I121" s="23">
        <f t="shared" si="4"/>
        <v>36.9</v>
      </c>
      <c r="J121" s="23">
        <f t="shared" si="5"/>
        <v>66.25</v>
      </c>
      <c r="K121" s="20">
        <v>1</v>
      </c>
      <c r="L121" s="24"/>
    </row>
    <row r="122" customFormat="1" ht="18.75" spans="1:12">
      <c r="A122" s="17">
        <v>119</v>
      </c>
      <c r="B122" s="18" t="s">
        <v>197</v>
      </c>
      <c r="C122" s="17" t="s">
        <v>85</v>
      </c>
      <c r="D122" s="19" t="s">
        <v>198</v>
      </c>
      <c r="E122" s="17" t="s">
        <v>43</v>
      </c>
      <c r="F122" s="17">
        <v>51.6</v>
      </c>
      <c r="G122" s="17">
        <f t="shared" si="3"/>
        <v>25.8</v>
      </c>
      <c r="H122" s="20">
        <v>80.15</v>
      </c>
      <c r="I122" s="23">
        <f t="shared" si="4"/>
        <v>40.075</v>
      </c>
      <c r="J122" s="23">
        <f t="shared" si="5"/>
        <v>65.875</v>
      </c>
      <c r="K122" s="20">
        <v>1</v>
      </c>
      <c r="L122" s="24"/>
    </row>
    <row r="123" customFormat="1" ht="18.75" spans="1:12">
      <c r="A123" s="17">
        <v>120</v>
      </c>
      <c r="B123" s="18" t="s">
        <v>199</v>
      </c>
      <c r="C123" s="17" t="s">
        <v>28</v>
      </c>
      <c r="D123" s="19" t="s">
        <v>200</v>
      </c>
      <c r="E123" s="17" t="s">
        <v>24</v>
      </c>
      <c r="F123" s="17">
        <v>65.4</v>
      </c>
      <c r="G123" s="17">
        <f t="shared" si="3"/>
        <v>32.7</v>
      </c>
      <c r="H123" s="20">
        <v>89.5</v>
      </c>
      <c r="I123" s="23">
        <f t="shared" si="4"/>
        <v>44.75</v>
      </c>
      <c r="J123" s="23">
        <f t="shared" si="5"/>
        <v>77.45</v>
      </c>
      <c r="K123" s="20">
        <v>1</v>
      </c>
      <c r="L123" s="24"/>
    </row>
    <row r="124" customFormat="1" ht="18.75" spans="1:12">
      <c r="A124" s="17">
        <v>121</v>
      </c>
      <c r="B124" s="18" t="s">
        <v>201</v>
      </c>
      <c r="C124" s="17" t="s">
        <v>28</v>
      </c>
      <c r="D124" s="19" t="s">
        <v>200</v>
      </c>
      <c r="E124" s="17" t="s">
        <v>24</v>
      </c>
      <c r="F124" s="17">
        <v>68.9</v>
      </c>
      <c r="G124" s="17">
        <f t="shared" si="3"/>
        <v>34.45</v>
      </c>
      <c r="H124" s="20">
        <v>81.3</v>
      </c>
      <c r="I124" s="23">
        <f t="shared" si="4"/>
        <v>40.65</v>
      </c>
      <c r="J124" s="23">
        <f t="shared" si="5"/>
        <v>75.1</v>
      </c>
      <c r="K124" s="20">
        <v>2</v>
      </c>
      <c r="L124" s="24"/>
    </row>
    <row r="125" customFormat="1" ht="18.75" spans="1:12">
      <c r="A125" s="17">
        <v>122</v>
      </c>
      <c r="B125" s="18" t="s">
        <v>202</v>
      </c>
      <c r="C125" s="17" t="s">
        <v>28</v>
      </c>
      <c r="D125" s="19" t="s">
        <v>200</v>
      </c>
      <c r="E125" s="17" t="s">
        <v>24</v>
      </c>
      <c r="F125" s="17">
        <v>57.9</v>
      </c>
      <c r="G125" s="17">
        <f t="shared" si="3"/>
        <v>28.95</v>
      </c>
      <c r="H125" s="20">
        <v>83.3</v>
      </c>
      <c r="I125" s="23">
        <f t="shared" si="4"/>
        <v>41.65</v>
      </c>
      <c r="J125" s="23">
        <f t="shared" si="5"/>
        <v>70.6</v>
      </c>
      <c r="K125" s="20">
        <v>3</v>
      </c>
      <c r="L125" s="24"/>
    </row>
    <row r="126" customFormat="1" ht="18.75" spans="1:12">
      <c r="A126" s="17">
        <v>123</v>
      </c>
      <c r="B126" s="18" t="s">
        <v>203</v>
      </c>
      <c r="C126" s="17" t="s">
        <v>28</v>
      </c>
      <c r="D126" s="19" t="s">
        <v>200</v>
      </c>
      <c r="E126" s="17" t="s">
        <v>24</v>
      </c>
      <c r="F126" s="17">
        <v>61.2</v>
      </c>
      <c r="G126" s="17">
        <f t="shared" si="3"/>
        <v>30.6</v>
      </c>
      <c r="H126" s="20">
        <v>79.55</v>
      </c>
      <c r="I126" s="23">
        <f t="shared" si="4"/>
        <v>39.775</v>
      </c>
      <c r="J126" s="23">
        <f t="shared" si="5"/>
        <v>70.375</v>
      </c>
      <c r="K126" s="20">
        <v>4</v>
      </c>
      <c r="L126" s="24"/>
    </row>
    <row r="127" customFormat="1" ht="18.75" spans="1:12">
      <c r="A127" s="17">
        <v>124</v>
      </c>
      <c r="B127" s="18" t="s">
        <v>204</v>
      </c>
      <c r="C127" s="17" t="s">
        <v>28</v>
      </c>
      <c r="D127" s="19" t="s">
        <v>200</v>
      </c>
      <c r="E127" s="17" t="s">
        <v>24</v>
      </c>
      <c r="F127" s="17">
        <v>59.8</v>
      </c>
      <c r="G127" s="17">
        <f t="shared" si="3"/>
        <v>29.9</v>
      </c>
      <c r="H127" s="20">
        <v>80.6</v>
      </c>
      <c r="I127" s="23">
        <f t="shared" si="4"/>
        <v>40.3</v>
      </c>
      <c r="J127" s="23">
        <f t="shared" si="5"/>
        <v>70.2</v>
      </c>
      <c r="K127" s="20">
        <v>5</v>
      </c>
      <c r="L127" s="24"/>
    </row>
    <row r="128" customFormat="1" ht="18.75" spans="1:12">
      <c r="A128" s="17">
        <v>125</v>
      </c>
      <c r="B128" s="18" t="s">
        <v>205</v>
      </c>
      <c r="C128" s="17" t="s">
        <v>62</v>
      </c>
      <c r="D128" s="19" t="s">
        <v>206</v>
      </c>
      <c r="E128" s="17" t="s">
        <v>127</v>
      </c>
      <c r="F128" s="17">
        <v>59.4</v>
      </c>
      <c r="G128" s="17">
        <f t="shared" si="3"/>
        <v>29.7</v>
      </c>
      <c r="H128" s="20">
        <v>81.05</v>
      </c>
      <c r="I128" s="23">
        <f t="shared" si="4"/>
        <v>40.525</v>
      </c>
      <c r="J128" s="23">
        <f t="shared" si="5"/>
        <v>70.225</v>
      </c>
      <c r="K128" s="20">
        <v>1</v>
      </c>
      <c r="L128" s="24"/>
    </row>
    <row r="129" customFormat="1" ht="18.75" spans="1:12">
      <c r="A129" s="17">
        <v>126</v>
      </c>
      <c r="B129" s="18" t="s">
        <v>207</v>
      </c>
      <c r="C129" s="17" t="s">
        <v>62</v>
      </c>
      <c r="D129" s="19" t="s">
        <v>206</v>
      </c>
      <c r="E129" s="17" t="s">
        <v>127</v>
      </c>
      <c r="F129" s="17">
        <v>53.3</v>
      </c>
      <c r="G129" s="17">
        <f t="shared" si="3"/>
        <v>26.65</v>
      </c>
      <c r="H129" s="20">
        <v>84.5</v>
      </c>
      <c r="I129" s="23">
        <f t="shared" si="4"/>
        <v>42.25</v>
      </c>
      <c r="J129" s="23">
        <f t="shared" si="5"/>
        <v>68.9</v>
      </c>
      <c r="K129" s="20">
        <v>2</v>
      </c>
      <c r="L129" s="24"/>
    </row>
    <row r="130" customFormat="1" ht="18.75" spans="1:12">
      <c r="A130" s="17">
        <v>127</v>
      </c>
      <c r="B130" s="18" t="s">
        <v>208</v>
      </c>
      <c r="C130" s="17" t="s">
        <v>62</v>
      </c>
      <c r="D130" s="19" t="s">
        <v>206</v>
      </c>
      <c r="E130" s="17" t="s">
        <v>127</v>
      </c>
      <c r="F130" s="17">
        <v>52.2</v>
      </c>
      <c r="G130" s="17">
        <f t="shared" si="3"/>
        <v>26.1</v>
      </c>
      <c r="H130" s="20">
        <v>79.25</v>
      </c>
      <c r="I130" s="23">
        <f t="shared" si="4"/>
        <v>39.625</v>
      </c>
      <c r="J130" s="23">
        <f t="shared" si="5"/>
        <v>65.725</v>
      </c>
      <c r="K130" s="20">
        <v>3</v>
      </c>
      <c r="L130" s="24"/>
    </row>
    <row r="131" customFormat="1" ht="18.75" spans="1:12">
      <c r="A131" s="17">
        <v>128</v>
      </c>
      <c r="B131" s="18" t="s">
        <v>209</v>
      </c>
      <c r="C131" s="17" t="s">
        <v>62</v>
      </c>
      <c r="D131" s="19" t="s">
        <v>206</v>
      </c>
      <c r="E131" s="17" t="s">
        <v>127</v>
      </c>
      <c r="F131" s="17">
        <v>56.4</v>
      </c>
      <c r="G131" s="17">
        <f t="shared" si="3"/>
        <v>28.2</v>
      </c>
      <c r="H131" s="20">
        <v>72.15</v>
      </c>
      <c r="I131" s="23">
        <f t="shared" si="4"/>
        <v>36.075</v>
      </c>
      <c r="J131" s="23">
        <f t="shared" si="5"/>
        <v>64.275</v>
      </c>
      <c r="K131" s="20">
        <v>4</v>
      </c>
      <c r="L131" s="24"/>
    </row>
    <row r="132" customFormat="1" ht="18.75" spans="1:12">
      <c r="A132" s="17">
        <v>129</v>
      </c>
      <c r="B132" s="18" t="s">
        <v>210</v>
      </c>
      <c r="C132" s="17" t="s">
        <v>62</v>
      </c>
      <c r="D132" s="19" t="s">
        <v>206</v>
      </c>
      <c r="E132" s="17" t="s">
        <v>127</v>
      </c>
      <c r="F132" s="17">
        <v>49.3</v>
      </c>
      <c r="G132" s="17">
        <f t="shared" si="3"/>
        <v>24.65</v>
      </c>
      <c r="H132" s="20">
        <v>66.3</v>
      </c>
      <c r="I132" s="23">
        <f t="shared" si="4"/>
        <v>33.15</v>
      </c>
      <c r="J132" s="23">
        <f t="shared" si="5"/>
        <v>57.8</v>
      </c>
      <c r="K132" s="20">
        <v>5</v>
      </c>
      <c r="L132" s="24"/>
    </row>
    <row r="133" customFormat="1" ht="18.75" spans="1:12">
      <c r="A133" s="17">
        <v>130</v>
      </c>
      <c r="B133" s="18" t="s">
        <v>211</v>
      </c>
      <c r="C133" s="17" t="s">
        <v>65</v>
      </c>
      <c r="D133" s="19" t="s">
        <v>212</v>
      </c>
      <c r="E133" s="17" t="s">
        <v>43</v>
      </c>
      <c r="F133" s="17">
        <v>49.1</v>
      </c>
      <c r="G133" s="17">
        <f>F133*0.5</f>
        <v>24.55</v>
      </c>
      <c r="H133" s="20">
        <v>80.55</v>
      </c>
      <c r="I133" s="23">
        <f>H133*0.5</f>
        <v>40.275</v>
      </c>
      <c r="J133" s="23">
        <f>G133+I133</f>
        <v>64.825</v>
      </c>
      <c r="K133" s="20">
        <v>1</v>
      </c>
      <c r="L133" s="24"/>
    </row>
    <row r="134" customFormat="1" ht="18.75" spans="1:12">
      <c r="A134" s="17">
        <v>131</v>
      </c>
      <c r="B134" s="18" t="s">
        <v>213</v>
      </c>
      <c r="C134" s="17" t="s">
        <v>14</v>
      </c>
      <c r="D134" s="19" t="s">
        <v>214</v>
      </c>
      <c r="E134" s="17" t="s">
        <v>215</v>
      </c>
      <c r="F134" s="17">
        <v>63.2</v>
      </c>
      <c r="G134" s="17">
        <f>F134*0.5</f>
        <v>31.6</v>
      </c>
      <c r="H134" s="20">
        <v>80.15</v>
      </c>
      <c r="I134" s="23">
        <f>H134*0.5</f>
        <v>40.075</v>
      </c>
      <c r="J134" s="23">
        <f>G134+I134</f>
        <v>71.675</v>
      </c>
      <c r="K134" s="20">
        <v>1</v>
      </c>
      <c r="L134" s="24"/>
    </row>
    <row r="135" customFormat="1" ht="18.75" spans="1:12">
      <c r="A135" s="17">
        <v>132</v>
      </c>
      <c r="B135" s="18" t="s">
        <v>216</v>
      </c>
      <c r="C135" s="17" t="s">
        <v>14</v>
      </c>
      <c r="D135" s="19" t="s">
        <v>217</v>
      </c>
      <c r="E135" s="17" t="s">
        <v>43</v>
      </c>
      <c r="F135" s="17">
        <v>59.4</v>
      </c>
      <c r="G135" s="17">
        <f>F135*0.5</f>
        <v>29.7</v>
      </c>
      <c r="H135" s="17">
        <v>72.35</v>
      </c>
      <c r="I135" s="23">
        <f>H135*0.5</f>
        <v>36.175</v>
      </c>
      <c r="J135" s="23">
        <f>G135+I135</f>
        <v>65.875</v>
      </c>
      <c r="K135" s="17">
        <v>1</v>
      </c>
      <c r="L135" s="26"/>
    </row>
  </sheetData>
  <sortState ref="B128:K132">
    <sortCondition ref="J128:J132" descending="1"/>
  </sortState>
  <mergeCells count="2">
    <mergeCell ref="A1:B1"/>
    <mergeCell ref="A2:L2"/>
  </mergeCells>
  <pageMargins left="0.432638888888889" right="0" top="0.432638888888889" bottom="0.511805555555556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</cp:lastModifiedBy>
  <dcterms:created xsi:type="dcterms:W3CDTF">2022-08-11T07:20:00Z</dcterms:created>
  <dcterms:modified xsi:type="dcterms:W3CDTF">2022-09-17T10:14:45Z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2EE901FEE48D47EB8C2D8DC6517E327A</vt:lpwstr>
  </property>
  <property fmtid="{D5CDD505-2E9C-101B-9397-08002B2CF9AE}" pid="3" name="KSOProductBuildVer">
    <vt:lpwstr>2052-11.1.0.12313</vt:lpwstr>
  </property>
</Properties>
</file>